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Year 2019\SDG_Baseline_2019\FINAL_Baseline_Aug_20_2019\"/>
    </mc:Choice>
  </mc:AlternateContent>
  <bookViews>
    <workbookView xWindow="0" yWindow="0" windowWidth="6050" windowHeight="5210" tabRatio="853" activeTab="14"/>
  </bookViews>
  <sheets>
    <sheet name="Goal_1" sheetId="2" r:id="rId1"/>
    <sheet name="Goal_2" sheetId="3" r:id="rId2"/>
    <sheet name="Goal_3" sheetId="4" r:id="rId3"/>
    <sheet name="Goal_4" sheetId="1" r:id="rId4"/>
    <sheet name="Goal_5" sheetId="5" r:id="rId5"/>
    <sheet name="Goal_6" sheetId="6" r:id="rId6"/>
    <sheet name="Goal_7" sheetId="7" r:id="rId7"/>
    <sheet name="Goal_8" sheetId="8" r:id="rId8"/>
    <sheet name="Goal_9" sheetId="9" r:id="rId9"/>
    <sheet name="Goal_10" sheetId="10" r:id="rId10"/>
    <sheet name="Goal_11" sheetId="11" r:id="rId11"/>
    <sheet name="Goal_12" sheetId="12" r:id="rId12"/>
    <sheet name="Goal_13" sheetId="13" r:id="rId13"/>
    <sheet name="Goal_15" sheetId="14" r:id="rId14"/>
    <sheet name="Goal_16" sheetId="15" r:id="rId15"/>
  </sheets>
  <definedNames>
    <definedName name="_xlnm.Print_Area" localSheetId="0">Goal_1!$A$2:$H$38</definedName>
    <definedName name="_xlnm.Print_Area" localSheetId="9">Goal_10!$A$3:$H$23</definedName>
    <definedName name="_xlnm.Print_Area" localSheetId="14">Goal_16!$A$2:$G$50</definedName>
    <definedName name="_xlnm.Print_Area" localSheetId="2">Goal_3!$A$1:$H$48</definedName>
    <definedName name="_xlnm.Print_Area" localSheetId="3">Goal_4!$A$1:$H$30</definedName>
    <definedName name="_xlnm.Print_Titles" localSheetId="0">Goal_1!$2:$2</definedName>
    <definedName name="_xlnm.Print_Titles" localSheetId="9">Goal_10!$3:$4</definedName>
    <definedName name="_xlnm.Print_Titles" localSheetId="14">Goal_16!$2:$3</definedName>
    <definedName name="_xlnm.Print_Titles" localSheetId="2">Goal_3!$2:$2</definedName>
    <definedName name="_xlnm.Print_Titles" localSheetId="4">Goal_5!$1:$2</definedName>
    <definedName name="_xlnm.Print_Titles" localSheetId="7">Goal_8!$2:$3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7" l="1"/>
  <c r="E5" i="7"/>
</calcChain>
</file>

<file path=xl/sharedStrings.xml><?xml version="1.0" encoding="utf-8"?>
<sst xmlns="http://schemas.openxmlformats.org/spreadsheetml/2006/main" count="1539" uniqueCount="853">
  <si>
    <t>Sl</t>
  </si>
  <si>
    <t>Target</t>
  </si>
  <si>
    <t>Indicators</t>
  </si>
  <si>
    <t>Value</t>
  </si>
  <si>
    <t>Data Source</t>
  </si>
  <si>
    <t>Remark</t>
  </si>
  <si>
    <t>Annual</t>
  </si>
  <si>
    <t>HRD</t>
  </si>
  <si>
    <t>4.1.2 : Adjusted Net Enrolment Ratio in primary, upper primary and secondary education</t>
  </si>
  <si>
    <t>4.1.3 : Gross Enrolment Ratio in higher secondary education</t>
  </si>
  <si>
    <t>4.1.4 : Percentage of students in grade 3, 5, 8 and 10 achieving at least a minimum proficiency level in terms of nationally defined learning outcomes to be attained by pupils at the end of each of above grades</t>
  </si>
  <si>
    <t>4.1.5 : Gross intake ratio to the last grade (primary, upper primary and secondary)</t>
  </si>
  <si>
    <t>4.1.6 : Proportion of students enrolled in Grade 1 who reaches last grade or primary/upper primary/secondary levels</t>
  </si>
  <si>
    <t>4.1.7 : Out of school ratio (primary, upper primary, elementary, secondary and higher secondary)</t>
  </si>
  <si>
    <t>4.1.8 : Number of years (i) free and (ii) compulsory education guaranteed in legal frameworks</t>
  </si>
  <si>
    <t>4.2.1 : Participation rate in organized learning one year before official primary entry</t>
  </si>
  <si>
    <t>4.1: By 2030, ensure that all girls and boys complete free, equitable and quality primary and secondary education leading to relevant and effective learning outcomes</t>
  </si>
  <si>
    <t>Periodicity</t>
  </si>
  <si>
    <t>Goal 4: Ensure inclusive and equitable quality education and promote lifelong learning opportunities for all</t>
  </si>
  <si>
    <t>4.1.1: Net Enrolment Ratio in primary and upper primary education</t>
  </si>
  <si>
    <t>4.2 : By 2030, ensure that all girls and boys have access to quality early childhood development, care and pre-primary education so that they are ready for primary education</t>
  </si>
  <si>
    <t>4.2.2 : Gross early childhood education enrolment ratio</t>
  </si>
  <si>
    <t>4.3 : By 2030, ensure equal access for all women and men to affordable and quality technical, vocational and tertiary education, including university</t>
  </si>
  <si>
    <t>4.3.1 : Participation rate of youth and adults in formal and non-formal education and training in the previous 12 months</t>
  </si>
  <si>
    <t>MOSPI(NSSO)</t>
  </si>
  <si>
    <t>4.3.2 : Proportion of male-female enrolled in higher education, technical and vocational education</t>
  </si>
  <si>
    <t>4.4 : By 2030, substantially increase the number of youth and adults who have relevant skills, including technical and vocational skills, for employment, decent jobs and entrepreneurship</t>
  </si>
  <si>
    <t>4.5 : By 2030, eliminate gender disparities in education and ensure equal access to all levels of education and vocational training for the vulnerable, including persons with disabilities, indigenous peoples and children in vulnerable situations</t>
  </si>
  <si>
    <t>4.5.1 : Enrolment ratio of children with disabilities</t>
  </si>
  <si>
    <t>4.6 : By 2030, ensure that all youth and a substantial proportion of adults, both men and women, achieve literacy and numeracy</t>
  </si>
  <si>
    <t>4.6.1 : Literacy rate of youth in the age group of 15-24 years.</t>
  </si>
  <si>
    <t>4.7 :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</si>
  <si>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National Indicator not yet evolved</t>
  </si>
  <si>
    <t>4.a : Build and upgrade education facilities that are child, disability and gender sensitive and provide safe, non-violent, inclusive and effective learning environments for all</t>
  </si>
  <si>
    <t>4.a.1 : Proportion of schools with access to: (a) electricity; (b) computers for pedagogical purposes; (c) adapted infrastructure and materials for students with disabilities/ disabled friendly ramp and toilets; (d) basic drinking water; (e) single-sex basic sanitation facilities; and (f) basic hand washing facilities (as per the WASH indicator definitions)</t>
  </si>
  <si>
    <t>4.b :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</si>
  <si>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4.c : By 2030, substantially increase the supply of qualified teachers, including through international cooperation for teacher training in developing countries, especially least developed countries and small island developing States</t>
  </si>
  <si>
    <t>4.c.1 : Proportion of trained teachers, by education level (pre-primary, primary, upper primary, elementary, secondary and higher secondary education)</t>
  </si>
  <si>
    <t>4.c.2 : Pupil/trained teacher ratio by education level</t>
  </si>
  <si>
    <t>ICDS</t>
  </si>
  <si>
    <t>UDISE</t>
  </si>
  <si>
    <t>Goal 1 : End poverty in all its forms everywhere</t>
  </si>
  <si>
    <t>1.1 : By 2030, eradicate extreme poverty for all people everywhere, currently measured as people living on less than $1.25 a day</t>
  </si>
  <si>
    <t>1.1.1 : Proportion of population living below the national poverty line.</t>
  </si>
  <si>
    <t>Five Year</t>
  </si>
  <si>
    <t>NITI Aayog</t>
  </si>
  <si>
    <t>1.1.2 : Poverty Gap Ratio</t>
  </si>
  <si>
    <t>1.3 : Implement nationally appropriate social protection systems and measures for all, including floors, and by 2030 achieve substantial coverage of the poor and the vulnerable</t>
  </si>
  <si>
    <t>1.3.1 : Percentage of households with any usual member covered by a health scheme or health insurance</t>
  </si>
  <si>
    <t>3 years</t>
  </si>
  <si>
    <t>Health &amp; FW</t>
  </si>
  <si>
    <t>WCD</t>
  </si>
  <si>
    <t>Rural Development</t>
  </si>
  <si>
    <t>1.3.4 : Number of Self Help Groups (SHGs) formed and provided bank credit linkage</t>
  </si>
  <si>
    <t>1.3.5 : Proportion of the population (out of total eligible population) receiving social protection benefits under Maternity Benefit</t>
  </si>
  <si>
    <t>1.3.6 : Number of senior citizens provided institutional assistance through Old Age Homes/Day Care Centres funded by the Government</t>
  </si>
  <si>
    <t>Social Justice &amp; Empowerment</t>
  </si>
  <si>
    <t>1.4 :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</si>
  <si>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1.4.1 : Proportion of population (Rural) living in households with access to Safe drinking water &amp; Sanitation (Toilets)</t>
  </si>
  <si>
    <t>Drinking Water and Sanitation</t>
  </si>
  <si>
    <t>MHUA</t>
  </si>
  <si>
    <t>1.4.3 : Proportion of population (Urban/Rural) living in households with access to electricity</t>
  </si>
  <si>
    <t>Power</t>
  </si>
  <si>
    <t>10 years</t>
  </si>
  <si>
    <t>Home</t>
  </si>
  <si>
    <t>RBI</t>
  </si>
  <si>
    <t>Monthly</t>
  </si>
  <si>
    <t>Telecommunicati ons</t>
  </si>
  <si>
    <t>1.5 : By 2030, build the resilience of the poor and those in vulnerable situations and reduce their exposure and vulnerability to climate-related extreme events and other economic, social and environmental shocks and disasters</t>
  </si>
  <si>
    <t>1.5.1 : Number of deaths, missing persons and directly affected persons attributed to disasters per 100,000 population</t>
  </si>
  <si>
    <t>Home Affairs</t>
  </si>
  <si>
    <t>1.5.2 : Proportion of States that adopt and implement local disaster risk reduction strategies in line with national disaster reduction strategies</t>
  </si>
  <si>
    <t>1.a :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</si>
  <si>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Finance</t>
  </si>
  <si>
    <t>1.a.2 : Proportion of total government spending on essential services (education, health and social protection)</t>
  </si>
  <si>
    <t>1.b : Create sound policy frameworks at the national, regional and international levels, based on pro-poor and gender-sensitive development strategies, to support accelerated investment in poverty eradication actions</t>
  </si>
  <si>
    <t>1.b.1 : Proportion of budget earmarked under pro-poor gender specific budgeting.</t>
  </si>
  <si>
    <t>Data source</t>
  </si>
  <si>
    <t>Remarks</t>
  </si>
  <si>
    <t>1.3.3 : Proportion of the population (out of total eligible population) receiving social protection benefits under Mahatma Gandhi National Rural Employment Guarantee Act(MGNREGA)</t>
  </si>
  <si>
    <t>1.3.2 : Number of Beneficiaries under Integrated Child Development Scheme(ICDS)</t>
  </si>
  <si>
    <t>1.4.2 : Proportion of population (Urban) living in households with access to Safe drinking water &amp; Sanitation (Toilets)</t>
  </si>
  <si>
    <t>1.4.4 : Proportion of homeless population to total population</t>
  </si>
  <si>
    <t>Home Affairs(ORGI)</t>
  </si>
  <si>
    <t>Goal 2 : End hunger, achieve food security and improved nutrition and promote sustainable agriculture</t>
  </si>
  <si>
    <t>2.1 : By 2030, end hunger and ensure access by all people, in particular the poor and people in vulnerable situations, including infants, to safe, nutritious and sufficient food all year round</t>
  </si>
  <si>
    <t>2.1.1 : Percentage of children aged under 5 years who are underweight.</t>
  </si>
  <si>
    <t>2.1.2 : Proportion of population (marginalized and vulnerable) with access to food grains at subsidized prices</t>
  </si>
  <si>
    <t>Consumer Affairs Food &amp; Public Distribution</t>
  </si>
  <si>
    <t>2.2.1 : Percentage of children under age 5 years who are stunted</t>
  </si>
  <si>
    <t>2.2.2 : Percentage of children under age 5 years who are wasted</t>
  </si>
  <si>
    <t>2.2.4 : Percentage of pregnant women age 15-49 years who are anaemic (&lt;11.0g/dl)</t>
  </si>
  <si>
    <t>2.2.5 : Percentage of Children age 6-59 months who are anaemic (&lt;11.0g/dl)</t>
  </si>
  <si>
    <t>2.3.1 : Agriculture productivity of wheat and rice (yield per hectare)</t>
  </si>
  <si>
    <t>Agriculture &amp; Co- operation</t>
  </si>
  <si>
    <t>2.3.2 : Gross Value Added in Agriculture per worker</t>
  </si>
  <si>
    <t>2.3.3 : Ratio of institutional credit to agriculture to the agriculture output.</t>
  </si>
  <si>
    <t>2.4 :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</si>
  <si>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2.4.1 : Proportion of degraded land to net sown area</t>
  </si>
  <si>
    <t>2.4.2 : Percentage of farmers issued Soil Health Card</t>
  </si>
  <si>
    <t>2.4.3 : Percentage of net area under organic farming</t>
  </si>
  <si>
    <t>2.5 :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</si>
  <si>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2.5.1 : Number of accessions conserved in the base collection (-18 degree Celsius) at National Gene Bank</t>
  </si>
  <si>
    <t>2.5.2 : Conservation of germplasm (in number)</t>
  </si>
  <si>
    <t>2.5.3 : Conservation of fish genetic resource (in number)</t>
  </si>
  <si>
    <t>2.a :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</si>
  <si>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2.a.1 : Percentage share of expenditure in R&amp;D in agriculture to GVA in agriculture.</t>
  </si>
  <si>
    <t>Agriculture &amp; Co- operation(DARE)</t>
  </si>
  <si>
    <t>2.a.2 : Proportion of public investment in agriculture to GVA in agriculture.</t>
  </si>
  <si>
    <t>2.b :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</si>
  <si>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2.c : Adopt measures to ensure the proper functioning of food commodity markets and their derivatives and facilitate timely access to market information, including on food reserves, in order to help limit extreme food price volatility</t>
  </si>
  <si>
    <t>2.c.1 : Percentage of Agriculture Mandis enrolled in e-market</t>
  </si>
  <si>
    <t>2.2 : By 2030, end all forms of malnutrition, including achieving, by 2025, the internationally agreed targets on stunting and wasting in children under 5 years of age, and address the nutritional needs of adolescent girls, pregnant and lactating women and older persons</t>
  </si>
  <si>
    <t>2.3 : By 2030, double the agricultural productivity and incomes of small- 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</si>
  <si>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Agriculture &amp; Co- operation(DADF)</t>
  </si>
  <si>
    <t>Goal 3 : Ensure healthy lives and promote well-being for all at all ages</t>
  </si>
  <si>
    <t>3.1 : By 2030, reduce the global maternal mortality ratio to less than 70 per 100,000 live births</t>
  </si>
  <si>
    <t>3.1.1 : Maternal Mortality Ratio</t>
  </si>
  <si>
    <t>3.1.2 : Percentage of births attended by skilled health personnel(Period 5 years)</t>
  </si>
  <si>
    <t>3.1.3 : Percentage of births attended by skilled health personnel(Period 1 year)</t>
  </si>
  <si>
    <t>3.1.4 : Percentage of women aged 15−49 years with a live birth, for last birth ,who received antenatal care, four times or more(Period 5 years/1 year)</t>
  </si>
  <si>
    <t>3.2 : By 2030, end preventable deaths of newborns and children under 5 years of age, with all countries aiming to reduce neonatal mortality to at least as low as 12 per 1,000 live births and under-5 mortality to at least as low as 25 per 1,000 live births</t>
  </si>
  <si>
    <t>3.2.1 : Under-five mortality rate</t>
  </si>
  <si>
    <t>3.2.2 : Neonatal mortality rate</t>
  </si>
  <si>
    <t>3.2.3 : Percentage of children aged 12-23 months fully immunized (BCG, Measles and three doses of Pentavalent vaccine)</t>
  </si>
  <si>
    <t>3.3 : By 2030, end the epidemics of AIDS, tuberculosis, malaria and neglected tropical diseases and combat hepatitis, water-borne diseases and other communicable diseases</t>
  </si>
  <si>
    <t>3.3.1 : Number of new HIV infections per 1,000 uninfected population</t>
  </si>
  <si>
    <t>2 years</t>
  </si>
  <si>
    <t>3.3.2 : Tuberculosis incidence per 100,000 population</t>
  </si>
  <si>
    <t>3.3.3 : Malaria incidence per 1,000 population</t>
  </si>
  <si>
    <t>3.3.5 : Dengue: Case Fatality Ratio (CFR)</t>
  </si>
  <si>
    <t>3.3.6 : Number of Chikungunya cases.</t>
  </si>
  <si>
    <t>3.3.7 : Number of new cases of Kalaazar/ V Leishmaniasis</t>
  </si>
  <si>
    <t>3.3.8 : Number of new cases of Lymphatic Filariasis(LF)</t>
  </si>
  <si>
    <t>3.3.10 : HIV Prevalence Rate</t>
  </si>
  <si>
    <t>3.4 : By 2030, reduce by one third premature mortality from non- communicable diseases through prevention and treatment and promote mental health and well- being</t>
  </si>
  <si>
    <t>3.4.1 : Number of deaths due to cancer</t>
  </si>
  <si>
    <t>3.4.2 : Suicide mortality rate</t>
  </si>
  <si>
    <t>Home Affairs(NCRB)</t>
  </si>
  <si>
    <t>3.4.3 : Percentage distribution of leading cause groups of deaths</t>
  </si>
  <si>
    <t>3.5 : Strengthen the prevention and treatment of substance abuse, including narcotic drug abuse and harmful use of alcohol</t>
  </si>
  <si>
    <t>3.5.1 : Percentage of adults (15+ years) who have had at least 60 millilitre or more of pure alcohol on at least one occasion weekly (approximately equivalent to standard alcoholic drinks)</t>
  </si>
  <si>
    <t>3.5.2 : Number of persons treated in de-addiction centres</t>
  </si>
  <si>
    <t>3.5.3 : Percentage of population (men (15-54 years) and women (15-49 years)) who consume alcohol.</t>
  </si>
  <si>
    <t>3 Years</t>
  </si>
  <si>
    <t>3.6 : By 2020, halve the number of global deaths and injuries from road traffic accidents</t>
  </si>
  <si>
    <t>3.6.1 : Death rate due to road traffic accidents</t>
  </si>
  <si>
    <t>3.7 : By 2030, ensure universal access to sexual and reproductive health-care services, including for family planning, information and education, and the integration of reproductive health into national strategies and programmes</t>
  </si>
  <si>
    <t>3.7.2 : Percentage of women aged 15-19 years who were already mothers or pregnant.</t>
  </si>
  <si>
    <t>3.7.3 : Percentage of Institutional Births.(5 years/1 years).</t>
  </si>
  <si>
    <t>3.8 : Achieve universal health coverage, including financial risk protection, access to quality essential health-care services and access to safe, effective, quality and affordable essential medicines and vaccines for all</t>
  </si>
  <si>
    <t>3.8.1 : Percentage of currently married women (15-49 years) who use any modern family planning methods</t>
  </si>
  <si>
    <t>3.8.2 : Percentage of TB cases successfully treated (cured plus treatment completed) among TB cases notified to the national health authorities during a specified period</t>
  </si>
  <si>
    <t>3.8.3 : Percentage of people living with HIV currently receiving ART among the detected number of adults and children living with HIV</t>
  </si>
  <si>
    <t>3.8.4 : Proportion of population in age group 15-49 years who are currently taking antihypertensive medication among age group 15- 49 with systolic blood pressure ≥ 140 mmHg, or with diastolic blood pressure ≥ 90mmHg</t>
  </si>
  <si>
    <t>3.8.6 : Proportion of women aged 30-49 years who report they were ever screened for cervical cancer and the proportion of women aged 30-49 years who report they were screened for cervical cancer during the last 5 years</t>
  </si>
  <si>
    <t>3.8.7 : Prevalence of current tobacco uses among men and women aged 15 -49 years</t>
  </si>
  <si>
    <t>3.8.8 : Total physicians, nurses and midwives per 10000 population</t>
  </si>
  <si>
    <t>3.9 : By 2030, substantially reduce the number of deaths and illnesses from hazardous chemicals and air, water and soil pollution and contamination</t>
  </si>
  <si>
    <t>3.a : Strengthen the implementation of the World Health Organization Framework Convention on Tobacco Control in all countries, as appropriate</t>
  </si>
  <si>
    <t>3.a.1 : Prevalence of current tobacco uses among men and women aged 15 -49 years</t>
  </si>
  <si>
    <t>3.b.1 : Total net official development assistance to medical research and basic health sectors</t>
  </si>
  <si>
    <t>3.c : Substantially increase health financing and the recruitment, development, training and retention of the health workforce in developing countries, especially in least developed countries and small island developing States</t>
  </si>
  <si>
    <t>3.c.1 : Total physicians, nurses and midwives per 10000 population</t>
  </si>
  <si>
    <t>3.c.2 : Percentage of public investment in health as proportion to GDP</t>
  </si>
  <si>
    <t>3.d : Strengthen the capacity of all countries, in particular developing countries, for early warning, risk reduction and management of national and global health risks</t>
  </si>
  <si>
    <t>3.3.4 : Viral Hepatitis (including A &amp; B) incidence per 100,000 population</t>
  </si>
  <si>
    <t>3.3.9 : The proportion of grade-2 cases amongst new cases of Leprosy</t>
  </si>
  <si>
    <t>3.7.1 : Percentage of currently married women (15-49 years) who use any modern family planning methods</t>
  </si>
  <si>
    <t>3.8.5 : Proportion of population in age group 15-49 years who are currently taking medication for diabetes (insulin or glycaemic control pills) among number of adults 15-49 years who are having random blood sugar level – high (&gt;140 mg/dl)</t>
  </si>
  <si>
    <t>3.9.1 : Mortality rate attributed to unintentional poisoning</t>
  </si>
  <si>
    <t>3.9.2 : Proportion of men and women reporting Asthma 15-49 years</t>
  </si>
  <si>
    <t>3.b :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</si>
  <si>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HMIS</t>
  </si>
  <si>
    <t>Goal 5 : Achieve gender equality and empower all women and girls</t>
  </si>
  <si>
    <t>5.1 : End all forms of discrimination against all women and girls everywhere</t>
  </si>
  <si>
    <t>5.1.1 : Rate of crimes against women per every 1,00,000 female population</t>
  </si>
  <si>
    <t>5.1.2 : Proportion of women subjected to dowry related offences to total crime against women</t>
  </si>
  <si>
    <t>5.1.3 : Sex Ratio at Birth</t>
  </si>
  <si>
    <t>5.1.4 : Whether or not legal framework are in place to promote, enforce and monitor equality and non-discrimination on the basis of sex.</t>
  </si>
  <si>
    <t>5.2 : Eliminate all forms of violence against all women and girls in the public and private spheres, including trafficking and sexual and other types of exploitation</t>
  </si>
  <si>
    <t>5.2.1 : Proportion of crime against women to total crime reported in the country during the calendar year</t>
  </si>
  <si>
    <t>5.2.2 : Proportion of sexual crimes against women to total crime against women during the calendar year</t>
  </si>
  <si>
    <t>5.2.3 : Proportion of cruelty/ physical violence on women by husband or his relative to total crime against women during the calendar year</t>
  </si>
  <si>
    <t>5.2.4 : Proportion of sexual crime against girl children to total crime against children during the calendar year</t>
  </si>
  <si>
    <t>5.2.5 : Proportion of trafficking of girl children to total children trafficked during the calendar year</t>
  </si>
  <si>
    <t>5.2.6 : Percentage of currently partnered girls and women aged 15-49 years who have experienced physical and / or sexual violence by their current intimate partner in the last 12 months</t>
  </si>
  <si>
    <t>5.2.7 : Child Sex Ratio (0-6 Years)</t>
  </si>
  <si>
    <t>5.3 : Eliminate all harmful practices, such as child, early and forced marriage and female genital mutilation</t>
  </si>
  <si>
    <t>5.3.2 : Proportion of women aged 20-24 years who were married or in a union before age 18</t>
  </si>
  <si>
    <t>5.4 : Recognize and value unpaid care and domestic work through the provision of public services, infrastructure and social protection policies and the promotion of shared responsibility within the household and the family as nationally appropriate</t>
  </si>
  <si>
    <t>5.4.1 : Proportion of time spent on unpaid domestic and care work.</t>
  </si>
  <si>
    <t>5 Years</t>
  </si>
  <si>
    <t>MOSPI</t>
  </si>
  <si>
    <t>5.5 : Ensure women’s full and effective participation and equal opportunities for leadership at all levels of decision-making in political, economic and public life</t>
  </si>
  <si>
    <t>5.5.1 : Proportion of seats held by women in national Parliament, State Legislation and Local Self Government</t>
  </si>
  <si>
    <t>Election Commission of India/ Panchayati Raj</t>
  </si>
  <si>
    <t>5.5.2 : Number of women in Board of listed companies</t>
  </si>
  <si>
    <t>5.6 :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</si>
  <si>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5.6.1 : Percentage of currently married women (15-49 years) who use any modern family planning methods</t>
  </si>
  <si>
    <t>5.6.2 : Unmet need for family planning for currently married women aged 15-49 years</t>
  </si>
  <si>
    <t>5.6.3 : Proportion of population aged 15-24 years with comprehensive correct knowledge of HIV / AIDS</t>
  </si>
  <si>
    <t>5.a : Undertake reforms to give women equal rights to economic resources, as well as access to ownership and control over land and other forms of property, financial services, inheritance and natural resources, in accordance with national laws</t>
  </si>
  <si>
    <t>5.a.1 : Operational land holdings - gender wise</t>
  </si>
  <si>
    <t>5.a.2 : Proportion of female agricultural labourers</t>
  </si>
  <si>
    <t>5.a.3 : Wages of casual labourers (gender wise)</t>
  </si>
  <si>
    <t>5.a.4 : Agricultural wages (gender wise)</t>
  </si>
  <si>
    <t>5.a.5 : Exclusive women SHGs in Bank linked SHGs</t>
  </si>
  <si>
    <t>5.a.6 : Percentage of adult having an account at a formal financial institution</t>
  </si>
  <si>
    <t>5.a.7 : Percentage of women having an account at a formal financial institution</t>
  </si>
  <si>
    <t>5.a.8 : Number of borrowers per 1,00,000 adults(Male &amp; Female - wise)</t>
  </si>
  <si>
    <t>5.b : Enhance the use of enabling technology, in particular information and communications technology, to promote the empowerment of women</t>
  </si>
  <si>
    <t>5.b.1 : Percentage of women employed in IT and ITeS industry</t>
  </si>
  <si>
    <t>MeitY</t>
  </si>
  <si>
    <t>5.c : Adopt and strengthen sound policies and enforceable legislation for the promotion of gender equality and the empowerment of all women and girls at all levels</t>
  </si>
  <si>
    <t>5.c.1 : Number of Central Ministries and States having Gender Budget Cells (GBCs)</t>
  </si>
  <si>
    <t>5.3.1 : Proportion of cases reported under the Prohibition of Child Marriage Act (early marriage of children below 18 years of age) to total crime against children.</t>
  </si>
  <si>
    <t>Agriculture &amp; Co- operation(Depart ment of Agriculture Cooperation and Farmers Welfare)</t>
  </si>
  <si>
    <t>Goal 6 : Ensure availability and sustainable management of water and sanitation for all</t>
  </si>
  <si>
    <t>6.1 : By 2030, achieve universal and equitable access to safe and affordable drinking water for all</t>
  </si>
  <si>
    <t>6.2 : By 2030, achieve access to adequate and equitable sanitation and hygiene for all and end open defecation, paying special attention to the needs of women and girls and those in vulnerable situations</t>
  </si>
  <si>
    <t>6.2.2 : Percentage of Districts achieving Open Defecation Free (ODF) target.</t>
  </si>
  <si>
    <t>6.2.3 : Proportion of schools with separate toilet facility for girls</t>
  </si>
  <si>
    <t>6.3 : By 2030, improve water quality by reducing pollution, eliminating dumping and minimizing release of hazardous chemicals and materials, halving the proportion of untreated wastewater and substantially increasing recycling and safe reuse globally</t>
  </si>
  <si>
    <t>6.3.1 : Percentage of sewage treated before discharge into surface water bodies</t>
  </si>
  <si>
    <t>MOEF&amp;CC(CPC B)</t>
  </si>
  <si>
    <t>6.3.2 : Percentage of industries(17 category of highly polluting industries/grossly polluting industry/red category of industries) complying with waste water treatment as per CPCB norms.</t>
  </si>
  <si>
    <t>6.3.3: Proportion of waste water treatment capacity created vis-à- vis total generation</t>
  </si>
  <si>
    <t>MoEF&amp;CC (CPCB)</t>
  </si>
  <si>
    <t>6.4.1 : Percentage ground water withdrawal against availability</t>
  </si>
  <si>
    <t>MoWR,RD&amp;GR</t>
  </si>
  <si>
    <t>6.4.2 : Per capita storage of water(m3/person)</t>
  </si>
  <si>
    <t>6.4.3 : Per capita availability of water (m3/person)</t>
  </si>
  <si>
    <t>6.5 : By 2030, implement integrated water resources management at all levels, including through trans- boundary cooperation as appropriate</t>
  </si>
  <si>
    <t>6.5.1 : Percentage area of river basins brought under integrated water resources management</t>
  </si>
  <si>
    <t>6.6 : By 2020, protect and restore water-related ecosystems, including mountains, forests, wetlands, rivers, aquifers and lakes</t>
  </si>
  <si>
    <t>6.6.2 : Percentage sewage load treated in major rivers</t>
  </si>
  <si>
    <t>6.6.3 : Biological assessment information of surface water bodies.</t>
  </si>
  <si>
    <t>6.a : By 2030, expand international cooperation and capacity-building support to developing countries in water- and sanitation-related activities and programmes, including water harvesting, desalination, water efficiency, wastewater treatment, recycling and reuse technologies</t>
  </si>
  <si>
    <t>6.a.1 : Amount of water- and sanitation-related official development assistance that is part of a government-coordinated spending plan</t>
  </si>
  <si>
    <t>6.a.2 : Number of MoU/Co- operation agreements for capacity building and technology transfer</t>
  </si>
  <si>
    <t>6.b : Support and strengthen the participation of local communities in improving water and sanitation management</t>
  </si>
  <si>
    <t>6.b.1 : Percentage of developed Irrigated Command Area brought under Water Users Association(WUAs)</t>
  </si>
  <si>
    <t>6.b.2 : Proportion of villages with Village Water &amp; Sanitation Committee [VWSC]</t>
  </si>
  <si>
    <t>6.4 : By 2030, substantially increase water-use efficiency across all sectors and ensure sustainable withdrawals and supply of freshwater to address water scarcity and substantially reduce the number of people suffering from water scarcity</t>
  </si>
  <si>
    <t>Drinking Water and Sanitation (Rural)MHUA (Urban)</t>
  </si>
  <si>
    <t>Goal 7 : Ensure access to affordable, reliable, sustainable and modern energy for all</t>
  </si>
  <si>
    <t>7.1 : By 2030, ensure universal access to affordable, reliable and modern energy services</t>
  </si>
  <si>
    <t>7.1.1 : Percentage of households electrified</t>
  </si>
  <si>
    <t>7.1.2 : Percentage of household using clean cooking fuel</t>
  </si>
  <si>
    <t>Petroleum &amp; Natural Gas</t>
  </si>
  <si>
    <t>7.2 : By 2030, increase substantially the share of renewable energy in the global energy mix</t>
  </si>
  <si>
    <t>7.2.1 : Renewable energy share in the total final energy mix</t>
  </si>
  <si>
    <t>New and Renewable Energy</t>
  </si>
  <si>
    <t>7.3 : By 2030, double the global rate of improvement in energy efficiency</t>
  </si>
  <si>
    <t>7.3.1 : Energy intensity measured in terms of primary energy and GDP</t>
  </si>
  <si>
    <t>MOSPI(ESD)</t>
  </si>
  <si>
    <t>7.a :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</si>
  <si>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7.a.1 : Official Development Assistance on clean energy</t>
  </si>
  <si>
    <t>Power/New and Renewable Energy/Coal/Petr oleum &amp; Natural Gas</t>
  </si>
  <si>
    <t>7.b :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</si>
  <si>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8.1.1 : Annual growth rate of GDP (adjusted to price changes) per capita</t>
  </si>
  <si>
    <t>MOSPI(NAD)</t>
  </si>
  <si>
    <t>8.2 : Achieve higher levels of economic productivity through diversification, technological upgrading and innovation, including through a focus on high-value added and labour-intensive sectors</t>
  </si>
  <si>
    <t>5 years</t>
  </si>
  <si>
    <t>8.2.4 : Annual growth in agriculture sector</t>
  </si>
  <si>
    <t>8.3.1 : Proportion of unorganized employment in non-agricultural sectors</t>
  </si>
  <si>
    <t>8.3.2 : Coverage under ESI and EPS</t>
  </si>
  <si>
    <t>Labour and Employment</t>
  </si>
  <si>
    <t>8.3.3 : Coverage of NPS</t>
  </si>
  <si>
    <t>8.3.4 : No. of MSME units registered under the online Udyog Aadhaar registration.</t>
  </si>
  <si>
    <t>MSME</t>
  </si>
  <si>
    <t>8.3.5 : Number of start-ups recognized under Start-up India</t>
  </si>
  <si>
    <t>Commerce and Industry(DIPP)</t>
  </si>
  <si>
    <t>8.3.6 : Total number of patents issued.</t>
  </si>
  <si>
    <t>8.4 :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</si>
  <si>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8.4.1 : Renewable energy share in the total final energy mix</t>
  </si>
  <si>
    <t>Renewable Energy</t>
  </si>
  <si>
    <t>8.4.2 : Per capita fossil fuel consumption</t>
  </si>
  <si>
    <t>Petroleum &amp; Natural Gas/ Coal</t>
  </si>
  <si>
    <t>8.5 : By 2030, achieve full and productive employment and decent work for all women and men, including for young people and persons with disabilities, and equal pay for work of equal value</t>
  </si>
  <si>
    <t>8.5.1 : Unemployment rate</t>
  </si>
  <si>
    <t>8.5.2 : Workforce Participation Ratio (WPR) .</t>
  </si>
  <si>
    <t>8.5.5 : Total population with disabilities covered under social protection schemes</t>
  </si>
  <si>
    <t>8.6 : By 2020, substantially reduce the proportion of youth not in employment, education or training</t>
  </si>
  <si>
    <t>8.7.2: Number of missing children</t>
  </si>
  <si>
    <t>NCRB</t>
  </si>
  <si>
    <t>8.8 : Protect labour rights and promote safe and secure working environments for all workers, including migrant workers, in particular women migrants, and those in precarious employment</t>
  </si>
  <si>
    <t>8.9 : By 2030, devise and implement policies to promote sustainable tourism that creates jobs and promotes local culture and products</t>
  </si>
  <si>
    <t>8.9.1 : Percentage change in number of tourists (domestic and foreign)</t>
  </si>
  <si>
    <t>Tourism</t>
  </si>
  <si>
    <t>8.9.2 :Direct contribution of Tourism to total GDP and in growth rate</t>
  </si>
  <si>
    <t>8.10 : Strengthen the capacity of domestic financial institutions to encourage and expand access to banking, insurance and financial services for all</t>
  </si>
  <si>
    <t>8.10.1 : Indicator on Financial Inclusion</t>
  </si>
  <si>
    <t>8.10.2 : Proportion of population having Bank accounts</t>
  </si>
  <si>
    <t>8.10.3 : Number of banking outlets per 1,00,000 population</t>
  </si>
  <si>
    <t>8.10.4 : Automated Teller Machines (ATMs) per 1,00,000 population</t>
  </si>
  <si>
    <t>8.10.5 : No. of accounts with Nil/1-5/more than 5 transactions</t>
  </si>
  <si>
    <t>8.a : Increase Aid for Trade support for developing countries, in particular least developed countries, including through the Enhanced Integrated Framework for Trade-related Technical Assistance to Least Developed Countries</t>
  </si>
  <si>
    <t>8.b : By 2020, develop and operationalize a global strategy for youth employment and implement the Global Jobs Pact of the International Labour Organization</t>
  </si>
  <si>
    <t>8.1 : Sustain per capita economic growth in accordance with national circumstances and, in particular, at least 7 per cent gross domestic product growth per annum in the least developed countries</t>
  </si>
  <si>
    <t>8.2.2 : Total number of patents issued</t>
  </si>
  <si>
    <t>8.2.3 : Annual growth in manufacturing sector</t>
  </si>
  <si>
    <t>8.5.4 : Number of employed persons with disabilities in public services.</t>
  </si>
  <si>
    <t>Social Justice &amp; Empowerment (DEPD)</t>
  </si>
  <si>
    <t>8.5.6 : Share of unemployed persons in population aged 15-24 (percentage)</t>
  </si>
  <si>
    <t>8.6.1 : Unemployment Rate (15-24 years)</t>
  </si>
  <si>
    <t>8.6.2 : Proportion of youth (15-24 years) not in education, employment or training (NEET)</t>
  </si>
  <si>
    <t>8.7 :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</si>
  <si>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8.8.1 : Number of workers covered under Employees State Insurance (ESI) Act</t>
  </si>
  <si>
    <t>8.8.2 : Number of migrant workers</t>
  </si>
  <si>
    <t>8.8.3 : Number of accidents in factories.</t>
  </si>
  <si>
    <t>Goal 9 : Build resilient infrastructure, promote inclusive and sustainable industrialization and foster innovation</t>
  </si>
  <si>
    <t>9.1 : Develop quality, reliable, sustainable and resilient infrastructure, including regional and trans-border infrastructure, to support economic development and human well-being, with a focus on affordable and equitable access for all</t>
  </si>
  <si>
    <t>9.1.1 : Proportion of the rural population who live within 2 km of an all-season road</t>
  </si>
  <si>
    <t>9.1.2 : Passenger and freight volumes, by mode of transport</t>
  </si>
  <si>
    <t>Road Transport and Highways</t>
  </si>
  <si>
    <t>9.2 : Promote inclusive and sustainable industrialization and, by 2030, significantly raise industry’s share of employment and gross domestic product, in line with national circumstances, and double its share in least developed countries</t>
  </si>
  <si>
    <t>MoEF&amp;CC</t>
  </si>
  <si>
    <t>9.2.2 : Manufacturing employment as a proportion of total employment</t>
  </si>
  <si>
    <t>9.3 : Increase the access of small- scale industrial and other enterprises, in particular in developing countries, to financial services, including affordable credit, and their integration into value chains and markets</t>
  </si>
  <si>
    <t>9.3.1 : Share of Household sector in total industry value added</t>
  </si>
  <si>
    <t>9.4.1 : CO2 equivalent emission per unit of value added</t>
  </si>
  <si>
    <t>9.4.2 : Energy use intensity of manufacturing value added.</t>
  </si>
  <si>
    <t>9.5.2 : Researchers (in full time equivalent) per million inhabitants</t>
  </si>
  <si>
    <t>9.5.3 : Total number of Patents issued</t>
  </si>
  <si>
    <t>9.a.1 : Total official international support (official development assistance plus other official flows) to infrastructure</t>
  </si>
  <si>
    <t>9.b.1 : Share of Intellectual Property Products in total Gross Fixed Capital Formation</t>
  </si>
  <si>
    <t>9.b.2 : Share of GVA of companies with research &amp; development as main activity in total GVA from Private Corporate Sector</t>
  </si>
  <si>
    <t>9.b.3 : Share of GVA of Information and Computer related activities in total GVA</t>
  </si>
  <si>
    <t>9.c : Significantly increase access to information and communications technology and strive to provide universal and affordable access to the Internet in least developed countries by 2020</t>
  </si>
  <si>
    <t>DoT/TRAI</t>
  </si>
  <si>
    <t>9.c.2 : No. of broadband subscribers per 10000 persons</t>
  </si>
  <si>
    <t>9.2.1 : Annual mean levels of fine particulate matter (e.g. PM2.5 and PM10) in cities (population weighted)</t>
  </si>
  <si>
    <t>9.3.2 : Percentage/ Proportion of Credit Flow to MSMEs (as a Percentage of Total Adjusted Net Bank Credit)</t>
  </si>
  <si>
    <t>9.4 :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</si>
  <si>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9.5.1 : Percentage share of expenditure in R&amp;D to total GDP</t>
  </si>
  <si>
    <t>9.5 :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</si>
  <si>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Science and Technology(DoST)</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</si>
  <si>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</si>
  <si>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9.b : Support domestic technology development, research and innovation in developing countries, including by ensuring a conducive policy environment for, inter alia, industrial diversification and value addition to commodities</t>
  </si>
  <si>
    <t>Goal 10 : Reduce inequality within and among countries</t>
  </si>
  <si>
    <t>10.1 : By 2030, progressively achieve and sustain income growth of the bottom 40 per cent of the population at a rate higher than the national average</t>
  </si>
  <si>
    <t>10.2 : By 2030, empower and promote the social, economic and political inclusion of all, irrespective of age, sex, disability, race, ethnicity, origin, religion or economic or other status</t>
  </si>
  <si>
    <t>10.2.2 : Proportion of seats held by women in national Parliament, State Legislation and Local Self Government</t>
  </si>
  <si>
    <t>Panchayati Raj</t>
  </si>
  <si>
    <t>10.4.1 : Proportion of budget allocated to North Eastern States</t>
  </si>
  <si>
    <t>10.c : By 2030, reduce to less than 3 per cent the transaction costs of migrant remittances and eliminate remittance corridors with costs higher than 5 per cent</t>
  </si>
  <si>
    <t>10.c.1 : Remittance costs as a proportion of the amount remitted</t>
  </si>
  <si>
    <t>10.1.1 : Growth rates of household expenditure per capita among the bottom 40 per cent of the population and the total population</t>
  </si>
  <si>
    <t>10.1.2 : Gini Coefficient of Household Expenditure.</t>
  </si>
  <si>
    <t>10.2.1 : Proportion of people living below 50 per cent of median household expenditure</t>
  </si>
  <si>
    <t>10.2.3 : Proportion of persons from vulnerable groups in elected bodies.</t>
  </si>
  <si>
    <t>Election Commission/ Panchayati Raj</t>
  </si>
  <si>
    <t>10.3 : Ensure equal opportunity and reduce inequalities of outcome, including by eliminating discriminatory laws, policies and practices and promoting appropriate legislation, policies and action in this regard</t>
  </si>
  <si>
    <t>10.4 : Adopt policies, especially fiscal, wage and social protection policies, and progressively achieve greater equality</t>
  </si>
  <si>
    <t>10.5 : Improve the regulation and monitoring of global financial markets and institutions and strengthen the implementation of such regulations</t>
  </si>
  <si>
    <t>10.6 : Ensure enhanced representation and voice for developing countries in decision- making in global international economic and financial institutions in order to deliver more effective, credible, accountable and legitimate institutions</t>
  </si>
  <si>
    <t>10.7 : Facilitate orderly, safe, regular and responsible migration and mobility of people, including through the implementation of planned and well- managed migration policies</t>
  </si>
  <si>
    <t>10.a : Implement the principle of special and differential treatment for developing countries, in particular least developed countries, in accordance with World Trade Organization agreements</t>
  </si>
  <si>
    <t>10.b :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</si>
  <si>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11.1 : By 2030, ensure access for all to adequate, safe and affordable housing and basic services and upgrade slums</t>
  </si>
  <si>
    <t>11.1.2 : Percentage of Slum Area Covered with basic Services</t>
  </si>
  <si>
    <t>11.2 :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</si>
  <si>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11.2.1 : Proportion of cities with efficient urban mobility and public transport</t>
  </si>
  <si>
    <t>11.3 : By 2030, enhance inclusive and sustainable urbanization and capacity for participatory, integrated and sustainable human settlement planning and management in all countries</t>
  </si>
  <si>
    <t>11.3.1 : Proportion of cities with integrated development plans.</t>
  </si>
  <si>
    <t>11.3.2 : Share of Mixed Land Use Area in overall city land use</t>
  </si>
  <si>
    <t>11.3.3 : Net Density</t>
  </si>
  <si>
    <t>11.4 : Strengthen efforts to protect and safeguard the world’s cultural and natural heritage</t>
  </si>
  <si>
    <t>11.4.1 : Restoration and Reuse of Historic Buildings</t>
  </si>
  <si>
    <t>11.5.1 : Number of deaths, missing persons and directly affected persons attributed to disasters per 100,000 population</t>
  </si>
  <si>
    <t>11.6 : By 2030, reduce the adverse per capita environmental impact of cities, including by paying special attention to air quality and municipal and other waste management</t>
  </si>
  <si>
    <t>11.6.1 : Proportion of urban solid waste regularly collected and with adequate final discharge out of total urban solid waste generated, by cities</t>
  </si>
  <si>
    <t>11.7.1 : Per Capita Availability of Green Spaces</t>
  </si>
  <si>
    <t>11.a : Support positive economic, social and environmental links between urban, peri-urban and rural areas by strengthening national and regional development planning</t>
  </si>
  <si>
    <t>11.a.1 : Proportion of population living in cities that implement urban and regional development plans integrating population projections and resource needs, by size of city</t>
  </si>
  <si>
    <t>11.b :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</si>
  <si>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11.b.1 : Whether the country has adopted and implemented national disaster risk reduction strategies in line with the Sendai Framework for Disaster Risk Reduction 2015-2031</t>
  </si>
  <si>
    <t>11.b.2 : Proportion of State and local governments that adopt and implement local disaster risk reduction strategies in line with national disaster risk reduction strategies</t>
  </si>
  <si>
    <t>11.c : Support least developed countries, including through financial and technical assistance, in building sustainable and resilient buildings utilizing local materials</t>
  </si>
  <si>
    <t>11.1.1 : Percentage of Slums/Economically Weaker Sections (EWS) households covered through formal/affordable housing.</t>
  </si>
  <si>
    <t>11.1.3 : Proportion of Urban Population Living in Slums, informal Settlements or Inadequate Housing</t>
  </si>
  <si>
    <t>11.5 :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</si>
  <si>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11.6.2 : Annual mean levels of fine particulate matter (e.g. PM2.5 and PM10) in cities (population weighted)</t>
  </si>
  <si>
    <t>11.6.3 : Number of days the levels of fine particulate matter (PM 2.5 and PM 10) above mean level</t>
  </si>
  <si>
    <t>11.7 : By 2030, provide universal access to safe, inclusive and accessible, green and public spaces, in particular for women and children, older persons and persons with disabilities</t>
  </si>
  <si>
    <t>Goal 12 : Ensure sustainable consumption and production patterns</t>
  </si>
  <si>
    <t>12.3 : By 2030, halve per capita global food waste at the retail and consumer levels and reduce food losses along production and supply chains, including post-harvest losses</t>
  </si>
  <si>
    <t>12.3.1 : Per capita food availability</t>
  </si>
  <si>
    <t>12.3.2 : Post harvest storage and distribution losses of Central/States Pool stocks of wheat and rice</t>
  </si>
  <si>
    <t>12.4 :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</si>
  <si>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12.4.3 : Implementation of National Action Plan for fulfilling obligations of various Multilateral Environmental Agreements (MEA) ratified.</t>
  </si>
  <si>
    <t>12.5 : By 2030, substantially reduce waste generation through prevention, reduction, recycling and reuse</t>
  </si>
  <si>
    <t>12.5.1 : Number of waste recycling plants installed</t>
  </si>
  <si>
    <t>12.5.2 : Number of municipal corporations using waste segregation techniques</t>
  </si>
  <si>
    <t>12.6.1 : Proportion of companies publishing sustainability reports.</t>
  </si>
  <si>
    <t>Corporate Affairs</t>
  </si>
  <si>
    <t>12.7 : Promote public procurement practices that are sustainable, in accordance with national policies and priorities</t>
  </si>
  <si>
    <t>12.7.1 : Green public procurement policy developed and adopted by the Central Ministries/States/UTs (Numbers)</t>
  </si>
  <si>
    <t>12.8 : By 2030, ensure that people everywhere have the relevant information and awareness for sustainable development and lifestyles in harmony with nature</t>
  </si>
  <si>
    <t>12.8.1 : Develop icon on sustainable development</t>
  </si>
  <si>
    <t>12.8.2 : Government to Celebrate year on Sustainable development</t>
  </si>
  <si>
    <t>12.a : Support developing countries to strengthen their scientific and technological capacity to move towards more sustainable patterns of consumption and production</t>
  </si>
  <si>
    <t>12.b : Develop and implement tools to monitor sustainable development impacts for sustainable tourism that creates jobs and promotes local culture and products</t>
  </si>
  <si>
    <t>12.b.1 : Number of sustainable tourism strategies or policies and action plans implemented with agreed monitoring and evaluation tools.</t>
  </si>
  <si>
    <t>12.c.1 : Subsidy per unit of fossil fuel consumption.</t>
  </si>
  <si>
    <t>12.c.2 : Tax per unit of fossil fuel consumption.</t>
  </si>
  <si>
    <t>12.1 : Implement the 10-Year Framework of Programmes on Sustainable Consumption and Production Patterns, all countries taking action, with developed countries taking the lead, taking into account the development and capabilities of developing countries</t>
  </si>
  <si>
    <t>12.2 : By 2030, achieve the sustainable management and efficient use of natural resources</t>
  </si>
  <si>
    <t>12.2.1 : Percentage variation in per capita use of natural resources</t>
  </si>
  <si>
    <t>12.5.3 : Number of municipal corporations banning use of plastic</t>
  </si>
  <si>
    <t>12.6 : Encourage companies, especially large and transnational companies, to adopt sustainable practices and to integrate sustainability information into their reporting cycle</t>
  </si>
  <si>
    <t>12.c : Rationalize inefficient fossil- 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</si>
  <si>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Mandi Parishad</t>
  </si>
  <si>
    <t>Goal 13 : Take urgent action to combat climate change and its impacts</t>
  </si>
  <si>
    <t>13.2 : Integrate climate change measures into national policies, strategies and planning</t>
  </si>
  <si>
    <t>13.3.1 : Number of States that have integrated climate mitigation and adaptation in education curricula and outreach programs</t>
  </si>
  <si>
    <t>13.b : Promote mechanisms for raising capacity for effective climate change-related planning and management in least developed countries and small island developing States, including focusing on women, youth and local and marginalized communities</t>
  </si>
  <si>
    <t>13.1 : Strengthen resilience and adaptive capacity to climate-related hazards and natural disasters in all countries</t>
  </si>
  <si>
    <t>13.1.1 : Number of States with strategies for enhancing adaptive capacity and dealing with climate extreme weather events.</t>
  </si>
  <si>
    <t>13.2.1 : Pre 2020 action achievements of pre 2020 Goals as per country priority.</t>
  </si>
  <si>
    <t>13.2.2 : Achievement of Nationally Determined Contribution(NDC) Goals in post 2020 period.</t>
  </si>
  <si>
    <t>13.3 : Improve education, awareness-raising and human and institutional capacity on climate change mitigation, adaptation, impact reduction and early warning</t>
  </si>
  <si>
    <t>13.a :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</si>
  <si>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Goal 15 : Protect, restore and promote sustainable use of terrestrial ecosystems, sustainably manage forests, combat desertification, and halt and reverse land degradation and halt biodiversity loss</t>
  </si>
  <si>
    <t>15.1 : By 2020, ensure the conservation, restoration and sustainable use of terrestrial and inland freshwater ecosystems and their services, in particular forests, wetlands, mountains and dry lands, in line with obligations under international agreement</t>
  </si>
  <si>
    <t>15.1.1 : Forest area as a proportion of total land area</t>
  </si>
  <si>
    <t>2 Years</t>
  </si>
  <si>
    <t>15.1.2 : Percentage of Tree Outside Forest (TOF) in total forest cover.</t>
  </si>
  <si>
    <t>15.2 : By 2020, promote the implementation of sustainable management of all types of forests, halt deforestation, restore degraded forests and substantially increase afforestation and reforestation globally</t>
  </si>
  <si>
    <t>15.4 : By 2030, ensure the conservation of mountain ecosystems, including their biodiversity, in order to enhance their capacity to provide benefits that are essential for sustainable development</t>
  </si>
  <si>
    <t>15.5 : Take urgent and significant action to reduce the degradation of natural habitats, halt the loss of biodiversity and, by 2020, protect and prevent the extinction of threatened species</t>
  </si>
  <si>
    <t>15.5.1 : Red List Index</t>
  </si>
  <si>
    <t>15.6.1 : Number of Access and Benefit Sharing (ABS) agreements signed</t>
  </si>
  <si>
    <t>15.7.1 : Percentage reduction in traded wildlife that was poached or illicitly trafficked.</t>
  </si>
  <si>
    <t>15.8.1 : Percentage change in prevention and control of invasive alien species</t>
  </si>
  <si>
    <t>15.9 : By 2020, integrate ecosystem and biodiversity values into national and local planning, development processes, poverty reduction strategies and accounts</t>
  </si>
  <si>
    <t>15.9.1 : Progress towards national targets established in accordance with Aichi Biodiversity Target 2 of the Strategies Plan for Biodiversity 2011-2020</t>
  </si>
  <si>
    <t>15.a : Mobilize and significantly increase financial resources from all sources to conserve and sustainably use biodiversity and ecosystems</t>
  </si>
  <si>
    <t>15.a.1 : Official development assistance and public expenditure on conservation and sustainable use of biodiversity and eco system.</t>
  </si>
  <si>
    <t>15.b : Mobilize significant resources from all sources and at all levels to finance sustainable forest management and provide adequate incentives to developing countries to advance such management, including for conservation and reforestation</t>
  </si>
  <si>
    <t>15.b.1 : Percentage of fund utilized for environmental conservation.</t>
  </si>
  <si>
    <t>15.c : Enhance global support for efforts to combat poaching and trafficking of protected species, including by increasing the capacity of local communities to pursue sustainable livelihood opportunities</t>
  </si>
  <si>
    <t>15.c.1 : Number of detection and prevention of traded wildlife that was poached or illicitly trafficked.</t>
  </si>
  <si>
    <t>15.2.1 : Percentage change in  Forest Area coverage</t>
  </si>
  <si>
    <t>15.2.2 : Total area covered under different afforestation schemes</t>
  </si>
  <si>
    <t>15.2.3 : Total tree cover achieved outside forest area</t>
  </si>
  <si>
    <t>15.2.4 : Number of Nagar-vans and School Nurseries created</t>
  </si>
  <si>
    <t>15.3.1 : Percentage of degraded area restored.</t>
  </si>
  <si>
    <t>15.3 : By 2030, combat desertification, restore degraded land and soil, including land affected by desertification, drought and floods, and strive to achieve a land  degradation-neutral world</t>
  </si>
  <si>
    <t>5.3.2 : Increasing Tree / forest cover in degraded area</t>
  </si>
  <si>
    <t>15.3.3 : Percentage increase in net sown area</t>
  </si>
  <si>
    <t>Agriculture &amp; Co-operation</t>
  </si>
  <si>
    <t>15.4.1 : Increase in forest / vegetative cover in mountain areas</t>
  </si>
  <si>
    <t>15.4.2 : Restoration of water bodies / stream in mountain areas</t>
  </si>
  <si>
    <t>15.4.3 : Conservation of local wildlife species</t>
  </si>
  <si>
    <t>15.4.4 : Increase in per capita income of mountain dwellers</t>
  </si>
  <si>
    <t>15.6 : Promote fair and equitable sharing of the benefits arising from the utilization of genetic resources and promote appropriate access to such resources, as internationally agreed</t>
  </si>
  <si>
    <t>15.7 : Take urgent action to end poaching and trafficking of protected species of flora and fauna and address both demand and supply of illegal wildlife products</t>
  </si>
  <si>
    <t>15.8 : By 2020, introduce measures to prevent the introduction and significantly reduce the impact of invasive alien species on land and water ecosystems and control or eradicate the priority species</t>
  </si>
  <si>
    <t>Forest &amp; Wild Life Department</t>
  </si>
  <si>
    <t>Goal 16 : Promote peaceful and inclusive societies for sustainable development, provide access to justice for all and build effective, accountable and inclusive institutions at all levels</t>
  </si>
  <si>
    <t>16.1 : Significantly reduce all forms of violence and related death rates everywhere</t>
  </si>
  <si>
    <t>16.1.1 : Number of victims of intentional homicide per 100,000 population.</t>
  </si>
  <si>
    <t>16.2 : End abuse, exploitation, trafficking and all forms of violence against and torture of children</t>
  </si>
  <si>
    <t>16.2.1 : Number of victims of human trafficking per 100,000 population, by sex, age and form of exploitation</t>
  </si>
  <si>
    <t>16.2.2 : Proportion of Crime Committed against Children during the year(Per lakh children)</t>
  </si>
  <si>
    <t>16.2.3 : Number of Missing Children</t>
  </si>
  <si>
    <t>Law and Justice</t>
  </si>
  <si>
    <t>16.4 : By 2030, significantly reduce illicit financial and arms flows, strengthen the recovery and return of stolen assets and combat all forms of organized crime</t>
  </si>
  <si>
    <t>16.5 : Substantially reduce corruption and bribery in all their forms</t>
  </si>
  <si>
    <t>16.6 : Develop effective, accountable and transparent institutions at all levels</t>
  </si>
  <si>
    <t>MeitY(NIC)</t>
  </si>
  <si>
    <t>16.6.2 : Percentage of RTI queries responded</t>
  </si>
  <si>
    <t>16.7 : Ensure responsive, inclusive, participatory and representative decision-making at all levels</t>
  </si>
  <si>
    <t>16.9 : By 2030, provide legal identity for all, including birth registration</t>
  </si>
  <si>
    <t>16.9.1 :Percentage of births registered</t>
  </si>
  <si>
    <t>16.9.2 : Proportion of population covered under Aadhaar</t>
  </si>
  <si>
    <t>UIDAI</t>
  </si>
  <si>
    <t>16.10 : Ensure public access to information and protect fundamental freedoms, in accordance with national legislation and international agreements</t>
  </si>
  <si>
    <t>16.10.1 : Percentage of RTI queries responded.</t>
  </si>
  <si>
    <t>Central Information Commission</t>
  </si>
  <si>
    <t>16.a : Strengthen relevant national institutions, including through international cooperation, for building capacity at all levels, in particular in developing countries, to prevent violence and combat terrorism and crime</t>
  </si>
  <si>
    <t>16.b : Promote and enforce non- discriminatory laws and policies for sustainable development</t>
  </si>
  <si>
    <t>16.1.2 : Proportion of population subjected to physical, psychological or sexual violence in the previous 12 months</t>
  </si>
  <si>
    <t>16.3 : Promote the rule of law at the national and international levels and ensure equal access to justice for all</t>
  </si>
  <si>
    <t>16.3.1 : Number of courts per lakh population</t>
  </si>
  <si>
    <t>16.3.2 : Number of Judges (all levels) per lakh population.</t>
  </si>
  <si>
    <t>16.4.1 : Number of cases under  the Arms Act</t>
  </si>
  <si>
    <t>16.4.2 : Value of Property Stolen &amp; Recovered and Percentage Recovery</t>
  </si>
  <si>
    <t>16.5.1 : Persons Arrested In Total Cognizable Crime Cases under Offences under Prevention of Corruption Act and Related Sections of Indian Penal Code(IPC).</t>
  </si>
  <si>
    <t>16.6.1 : Number of Government services provided online to citizens.</t>
  </si>
  <si>
    <t>16.6.3 : Number of applications filed with institutions coming under Right To Information Act</t>
  </si>
  <si>
    <t>16.7.1: Proportion of seats held by women in national Parliament, State Legislation and Local Self Government</t>
  </si>
  <si>
    <t>16.7.2 : Proportion of SC/ST persons in the elected bodies</t>
  </si>
  <si>
    <t>16.8 : Broaden and strengthen the participation of developing countries in the institutions of global governance</t>
  </si>
  <si>
    <t>Dashbord</t>
  </si>
  <si>
    <t>Annual Report</t>
  </si>
  <si>
    <t>MPR</t>
  </si>
  <si>
    <t>2011-12</t>
  </si>
  <si>
    <t>2015-16</t>
  </si>
  <si>
    <t>NFHS-4</t>
  </si>
  <si>
    <t>Census 2011</t>
  </si>
  <si>
    <t>1.4.5 : Proportion of population having bank accounts (per 1000 population)</t>
  </si>
  <si>
    <r>
      <t xml:space="preserve">1.4.6 : Number of mobile telephones as percentage of total population </t>
    </r>
    <r>
      <rPr>
        <sz val="9"/>
        <color rgb="FFFF0000"/>
        <rFont val="Garamond"/>
        <family val="1"/>
      </rPr>
      <t>(in %)</t>
    </r>
  </si>
  <si>
    <t>SRS 2014-16 (including Uttrakhand)</t>
  </si>
  <si>
    <t>NCRB-2015</t>
  </si>
  <si>
    <t>4.3.3 : Gross enrolment ratio for tertiary education (in %)</t>
  </si>
  <si>
    <t>4.5.2 : Gender Parity indices for Primary/Secondary/Higher Secondary/Tertiary education.(in%)</t>
  </si>
  <si>
    <t>SRS 2017</t>
  </si>
  <si>
    <t>% growth during 2017-18 over 2016-17</t>
  </si>
  <si>
    <t>9.c.1 : Proportion of population covered by a mobile network, by technology (internet subscription)</t>
  </si>
  <si>
    <t>Pri - 100.0, 
Up Pri - 100.0, 
Elementary - 100.0, 
Sec - 0.00, 
H Sec - 100.0</t>
  </si>
  <si>
    <t>(a) Electricity - 54.26  
(b) Computer- 13.31, 
(c). Added Infra - 86.16, 
(d) Drinking Water - 98.73, 
(e).Sanitation - 99.80</t>
  </si>
  <si>
    <t>Pri - 14, 
Up Pri - 9,  
Sec - 11, 
H Sec - 17</t>
  </si>
  <si>
    <t>Primary - 83.07    
Upper Primary - 60.53</t>
  </si>
  <si>
    <t>Primary - 86.54           
Upper Primaary - 69.61          
Secondary - 56.19</t>
  </si>
  <si>
    <t>Class 3 - Lang-75.40, Maths-82.10
Class 5 - Lang-73.50, Maths-73.80
Class 8 - Lang-75.80, Maths-58.90</t>
  </si>
  <si>
    <t>Primary - 0.79
Upper Primary - 0.57   
Elementary - 0.72
Secondary - 0.10 
Higher Sec - 0.09</t>
  </si>
  <si>
    <t>Primary - 1.08
Secondary - 1.00                 
Higher Secondary - 0.95
Tertiary - 1.03</t>
  </si>
  <si>
    <t>Women- 0.10
Men - 22.30</t>
  </si>
  <si>
    <t>Already mother - 2.0
Pregnant - 1.80</t>
  </si>
  <si>
    <t>5 years - 67.80
1 Year - 73.20</t>
  </si>
  <si>
    <t>Women - 9.20
Men - 11.10</t>
  </si>
  <si>
    <t>Women - 1.30
Men - 17.60</t>
  </si>
  <si>
    <t>Women - 1.20
Men - 1.00</t>
  </si>
  <si>
    <t>Vidhansabha-8.1
PRI - 41.36</t>
  </si>
  <si>
    <t>Vidhansabha - 8.1
PRI - 41.36</t>
  </si>
  <si>
    <t>8.2.1 : Annual growth rate of GDP per employed person</t>
  </si>
  <si>
    <t>MHRD/ AISHE</t>
  </si>
  <si>
    <t>All India Survey on Higher Education (AISHE) report includes all sectors of Higher Education.</t>
  </si>
  <si>
    <t>Boys,80.10 Girl 82.30 Total 81.20</t>
  </si>
  <si>
    <t>Boys,72.80 Girl, 62.67 Total 67.12</t>
  </si>
  <si>
    <t>Basic/SSA</t>
  </si>
  <si>
    <t>Skill devlopment</t>
  </si>
  <si>
    <t>4.4.1 : Proportion of computer literate adults</t>
  </si>
  <si>
    <t>Yearly report</t>
  </si>
  <si>
    <t>NSS State Cell and AISHE</t>
  </si>
  <si>
    <t xml:space="preserve">Female GER:  24,9
Male GER : 24.2
Ratio : 1.0289  </t>
  </si>
  <si>
    <t>Primary -107.66, 
Upper primary -77.54</t>
  </si>
  <si>
    <t>National Level Indicators</t>
  </si>
  <si>
    <t>Indicators UP has Proposed</t>
  </si>
  <si>
    <t>Base Value (2015)</t>
  </si>
  <si>
    <t>12.1.1 : Formulation of state SCP framework and integration of SCP with national/State planning process</t>
  </si>
  <si>
    <t>1 state plan</t>
  </si>
  <si>
    <t>Integration of national SCP framework in state action plan for climate change</t>
  </si>
  <si>
    <t>Not Available</t>
  </si>
  <si>
    <t>485 grams</t>
  </si>
  <si>
    <t>Grains including cereals and pulses</t>
  </si>
  <si>
    <t>12.4.1 : Developing State secondary resource policy framework</t>
  </si>
  <si>
    <t>Integration of national secondary resource policy framework in state action plan for climate change</t>
  </si>
  <si>
    <t>12.4.2 : Development of state policy for environmentally sound management of hazardous chemical and waste</t>
  </si>
  <si>
    <t>Integration of national  policy for environmentally sound management of hazardous chemical and waste in action plan prepared by UPPCB and Urban development</t>
  </si>
  <si>
    <t>NA</t>
  </si>
  <si>
    <t>UPPCB and Urban development</t>
  </si>
  <si>
    <t>Not drafted</t>
  </si>
  <si>
    <t>62 programmes</t>
  </si>
  <si>
    <t>Awareness programmes carried out by DOE UP at district level</t>
  </si>
  <si>
    <t>Tourism dept. to develop state plan consiting of polices for sustainable tourism</t>
  </si>
  <si>
    <t>State Data not available</t>
  </si>
  <si>
    <t>Review and strengthen strategies for enhancing adaptive capacity and dealing with climate extreme weather events in state action plan for CC.</t>
  </si>
  <si>
    <t>Annual TB Report 2016</t>
  </si>
  <si>
    <t>IDSP portal</t>
  </si>
  <si>
    <t>NFCP, UP 2013</t>
  </si>
  <si>
    <t>NLEP - 2016-17</t>
  </si>
  <si>
    <t>NACO 2015-16</t>
  </si>
  <si>
    <t>Global Adult Survey 2009-10</t>
  </si>
  <si>
    <t>Ministry of Statistics &amp; Program Implementation, GoI, 2014-15</t>
  </si>
  <si>
    <t>Household Income, Household Expenditure(NSSO)</t>
  </si>
  <si>
    <t>DATA NOT AVAILABLE</t>
  </si>
  <si>
    <t>DATA NOT AVAILABLE WITH MOSPI</t>
  </si>
  <si>
    <t>Landless households deriving major part of their income from Manual casual labour</t>
  </si>
  <si>
    <t>10 Years</t>
  </si>
  <si>
    <t>SECC/MORD</t>
  </si>
  <si>
    <t>SECC data shows ALL INDIA FIGURE at 38.36%</t>
  </si>
  <si>
    <t xml:space="preserve"> Proportion of seats held by women in national Parliament, State Legislation and Local Self Government</t>
  </si>
  <si>
    <t>16.25% (MP)</t>
  </si>
  <si>
    <t>EVERY 5 YEARS</t>
  </si>
  <si>
    <t>13.75% Women MP FOR 17th LOKSABHA FROM UP</t>
  </si>
  <si>
    <t>8.68% (MLA)</t>
  </si>
  <si>
    <t>10.42% Women MLA FOR 17TH UP LEGISTATIVE ASSEMBLY</t>
  </si>
  <si>
    <t xml:space="preserve">State Election Commission </t>
  </si>
  <si>
    <t>Data indicates SC/ST/OBC Exclusive women PRI members in all 3 tiers in UP</t>
  </si>
  <si>
    <t>Data indicates all Women councillors in Nagar Nigam/Nagar Panchayat and Nagar Palika (2012); 39% (2017)</t>
  </si>
  <si>
    <t>Representation of SC/ST/OBC  in PRI/ULB</t>
  </si>
  <si>
    <t>Data indicaates % representation of SC/ST/OBC PRI members in all 3 tiers in UP (excluding Women)</t>
  </si>
  <si>
    <t>Data indicaates % representation of SC/ST/OBC Councillors in ULB in UP (excluding Women)</t>
  </si>
  <si>
    <t>% of SCP and TSP fund expenditure</t>
  </si>
  <si>
    <t>76.7% (SCP)</t>
  </si>
  <si>
    <t>Finance/Social welfare</t>
  </si>
  <si>
    <t>68.03% (SCP for year 2018-19)</t>
  </si>
  <si>
    <t>80.46% (TSP)</t>
  </si>
  <si>
    <t>70.28% (TSP for Year 2018-19)</t>
  </si>
  <si>
    <t xml:space="preserve"> Remittance costs as a proportion of the amount remitted</t>
  </si>
  <si>
    <t>Sl.</t>
  </si>
  <si>
    <t>MOSPI (NAD)</t>
  </si>
  <si>
    <t>Commerce and Industry (DIPP)</t>
  </si>
  <si>
    <t>No. of patents filed in 2015-16</t>
  </si>
  <si>
    <t>8.3 : Promote development-oriented policies that support productive activities, decent job creation, entrepreneurship, creativity and innovation, and encourage the formalization and growth of MSME, including through access to financial services</t>
  </si>
  <si>
    <t>Finance (DFS)</t>
  </si>
  <si>
    <t xml:space="preserve">Pension Directorate/ Institutional Finance </t>
  </si>
  <si>
    <t>8.3.7 : Growth of Registered MSME</t>
  </si>
  <si>
    <t>8.3.8 : Total loans outstanding to MSME</t>
  </si>
  <si>
    <t>7024960 Lakhs</t>
  </si>
  <si>
    <t>8.3.9 : Outstanding Credit to MSME</t>
  </si>
  <si>
    <t>8.4.3 : Proportion of waste recycled vs waste generated</t>
  </si>
  <si>
    <t>MOEF&amp;CC (CPCB)</t>
  </si>
  <si>
    <t>8.4.4 : Proportion of sewage recycled vs sewage generated</t>
  </si>
  <si>
    <t>MOSPI (NSSO)</t>
  </si>
  <si>
    <t>8.5.3 : Wages earned by male- female in regular/ casual employment</t>
  </si>
  <si>
    <t>2011 Censes</t>
  </si>
  <si>
    <t>Employment Directorate</t>
  </si>
  <si>
    <t>Home Affairs (NCRB)</t>
  </si>
  <si>
    <t>8.8.4 : Employment generated under MGNREGA</t>
  </si>
  <si>
    <t>Domestic 9.8%</t>
  </si>
  <si>
    <t>Foreign 4.9%</t>
  </si>
  <si>
    <t>8.b.1 : Number of man days created under MGNREGA</t>
  </si>
  <si>
    <t>53,621 ha</t>
  </si>
  <si>
    <t>7044 sq km</t>
  </si>
  <si>
    <t>Rural - 75.00
Urban - 50.00</t>
  </si>
  <si>
    <t>Wheat - 2786
Rice - 2130</t>
  </si>
  <si>
    <t>Year 2016-17</t>
  </si>
  <si>
    <t>Primary - 77.6
Upper Primary - 66.6
Secondary - 61.4</t>
  </si>
  <si>
    <t>11(10 NGO, 1 Nigam)</t>
  </si>
  <si>
    <t>DWCD,UP</t>
  </si>
  <si>
    <t>11966 members</t>
  </si>
  <si>
    <t>The Veernagan Dal has been formed in 2018</t>
  </si>
  <si>
    <t>NSSO unit level data, 68th round</t>
  </si>
  <si>
    <t>Economic Censuus: Distribution of proprietary establishments by sex of owner</t>
  </si>
  <si>
    <r>
      <t xml:space="preserve">% of population aged </t>
    </r>
    <r>
      <rPr>
        <b/>
        <sz val="10"/>
        <color rgb="FFFF0000"/>
        <rFont val="Garamond"/>
        <family val="1"/>
      </rPr>
      <t xml:space="preserve">15-49 </t>
    </r>
    <r>
      <rPr>
        <sz val="10"/>
        <color rgb="FFFF0000"/>
        <rFont val="Garamond"/>
        <family val="1"/>
      </rPr>
      <t>years with comprehensive knowledge of HIV/AIDS</t>
    </r>
  </si>
  <si>
    <t>Women-17.5% Men-25.2%</t>
  </si>
  <si>
    <t>NFHS-4 &amp; IIPS Report</t>
  </si>
  <si>
    <t>The data available is for age group of 15-49 under comprehensive knowledge OF hiv/AIDS</t>
  </si>
  <si>
    <t>Number of operational holdings</t>
  </si>
  <si>
    <t xml:space="preserve">Male-21680, Female-1621 </t>
  </si>
  <si>
    <t>UP indicator from All India Report On Agriculture Census 2010-11</t>
  </si>
  <si>
    <t>BASE LINE VALUES OF MONITORABLE INDICATORS FOR GOAL-6</t>
  </si>
  <si>
    <t>6.1.1 : Percentage of population having safe and adequate drinking water within their premises (Urban).</t>
  </si>
  <si>
    <t>6.2.1 : Proportion of households having access to toilet facility (Rural)</t>
  </si>
  <si>
    <t>100% achieve against base line survey 2012</t>
  </si>
  <si>
    <t>100% (all 75% district declare ODF as per base line survey 2012 under SBM (G)</t>
  </si>
  <si>
    <t>Related to HRD Ministry.</t>
  </si>
  <si>
    <t>-</t>
  </si>
  <si>
    <t>73.7% (as per 2013)</t>
  </si>
  <si>
    <t>UPGWD.</t>
  </si>
  <si>
    <t>6.6.1 : Area of/Number of over-exploited blocks</t>
  </si>
  <si>
    <t>No. of cities= 7, % of cities=11%</t>
  </si>
  <si>
    <t>City Science Museum ,Vastu sodh Virasat, Jan- Pustkalay,Virasat sanrakhshan-kendar</t>
  </si>
  <si>
    <t>1043.67 per lakh affected population(1.04%), 1365.53 per lakh affected population (1.36%),276.51 per lakh affected population(0.28%),Missing Person-Nil, No. of death-2015</t>
  </si>
  <si>
    <t>Yes</t>
  </si>
  <si>
    <t>No of campaigns though Social Media organised per year</t>
  </si>
  <si>
    <t>27.01%  cases reported 
19 %  cases disposed</t>
  </si>
  <si>
    <t>315.2 Cr.</t>
  </si>
  <si>
    <t>72.8  %  ( INR 103.3 Cr recovered)</t>
  </si>
  <si>
    <t>%age of women using modern method of family planning</t>
  </si>
  <si>
    <t>Regular wage/ salaried employees
a) Rural: 276.13
b) Urban: 482.87
Casual labour engaged in public works other than MGNREG public works
a) Rural: 132.01
b) Urban: Not Available
Casual labour engaged in MGNREG public works
a) Rural: 117.14
b) Urban: Not Available
Casual labour engaged in works other than public works
a) Rural: 133.06
b) Urban: 143.20</t>
  </si>
  <si>
    <t>8.7.1 : Total crimes relating to human trafficking</t>
  </si>
  <si>
    <t>Total - 125236256</t>
  </si>
  <si>
    <t>Nil Transaction - 22868140</t>
  </si>
  <si>
    <t>1-5 Transaction - 50407592</t>
  </si>
  <si>
    <t>More then 5 Transaction - 51960523</t>
  </si>
  <si>
    <t>Base Value (only 2015, i.e 2014-15)</t>
  </si>
  <si>
    <t>8.97%-SUDA   4.05%-UPSRLM</t>
  </si>
  <si>
    <t>9.53%-SUDA     1.17%-UPSRLM</t>
  </si>
  <si>
    <t>SUDA/UPSRLM</t>
  </si>
  <si>
    <t>www.nrega.nic.in</t>
  </si>
  <si>
    <t>AAY Cards Issed-4094500,                  BPL Cards Issued-10679000,                   Population Coverage- 4.27 Crore</t>
  </si>
  <si>
    <t>Yearly</t>
  </si>
  <si>
    <t>Food Depatment</t>
  </si>
  <si>
    <t>Rural-5.68%           Urban-5.29%</t>
  </si>
  <si>
    <t>1.2 : By 2030, reduce at least by half the proportion of men, women and children of all ages living in poverty in all its dimensions according tonational definitions</t>
  </si>
  <si>
    <r>
      <t xml:space="preserve">National Indicator not yet evolved </t>
    </r>
    <r>
      <rPr>
        <b/>
        <i/>
        <sz val="9"/>
        <color rgb="FFFF0000"/>
        <rFont val="Garamond"/>
        <family val="1"/>
      </rPr>
      <t>(Infra schemes can be added here)</t>
    </r>
  </si>
  <si>
    <t>%of Household- 6.10   %of Women- 2.00   %of Men- 3.40</t>
  </si>
  <si>
    <t>1. Pregnant and Lactating Mothers(P&amp;LM)-4934881                    2. Total Children(06 Months-06 Years)-19126779                   3. Total Beneficiaries 24061660</t>
  </si>
  <si>
    <t>5.47%(S.C/S.T)                                  24.7%(women)</t>
  </si>
  <si>
    <t>3506365/4345014        i.e., 81%</t>
  </si>
  <si>
    <t>1674020/172559          i.e., 97%</t>
  </si>
  <si>
    <t>855534 Nos.</t>
  </si>
  <si>
    <t>214121/868352            i.e., 24.66%</t>
  </si>
  <si>
    <t>229311 (SHG Formed)                               18147 (SHG Bank Credit Linkage)</t>
  </si>
  <si>
    <t>Annual Report 2016-17, NABARD</t>
  </si>
  <si>
    <t>Ach. Ag. Eligible population 2230032/5831129=38.24%                                     Ach. Ag. Target 2230032/2669403=83.54%</t>
  </si>
  <si>
    <t>75 Old age home inhibiting 5410 Senior Citizens</t>
  </si>
  <si>
    <t>2016-17</t>
  </si>
  <si>
    <t>3.49 Lakhs</t>
  </si>
  <si>
    <r>
      <t>34.6% (</t>
    </r>
    <r>
      <rPr>
        <b/>
        <sz val="8"/>
        <color theme="1"/>
        <rFont val="Calibri"/>
        <family val="2"/>
        <scheme val="minor"/>
      </rPr>
      <t>HH)</t>
    </r>
  </si>
  <si>
    <t>4438 (Nos. of PWS schemes)</t>
  </si>
  <si>
    <t>180929 (as per Census 2011)</t>
  </si>
  <si>
    <t>UP East-92738712  UP West-58026879 Total-150795591 No. of Telephones as % of Total Population as on 31-03-2016 (65.83%)</t>
  </si>
  <si>
    <t>Deaths-104 Missing person-0 15.39 lakh - Directly Affected Person</t>
  </si>
  <si>
    <t>Not Done in U.P.</t>
  </si>
  <si>
    <t>No of Senior Citizens</t>
  </si>
  <si>
    <t>Forest survey of India's State of Forest Report 2015</t>
  </si>
  <si>
    <t>Population of Tigers in UP (2014)</t>
  </si>
  <si>
    <t>Varshik Vivran report of Forest &amp; Wildlife (2016-17)</t>
  </si>
  <si>
    <t>Date Not Available</t>
  </si>
  <si>
    <t>Reported by Agriculture Deptt</t>
  </si>
  <si>
    <t>Mountain ecosystem not related to Uttar Pradesh</t>
  </si>
  <si>
    <t>State Biodiersity Strategic Action Plan is in Progress</t>
  </si>
  <si>
    <t>Number of wildlife offence cases booked in 2015-16</t>
  </si>
  <si>
    <t>29.18%
urban 46%
rural 0.16%</t>
  </si>
  <si>
    <t>6.1.2 : Percentage of population using an improved drinking water source(Rural)</t>
  </si>
  <si>
    <t>47.84%
urban 98%
rural 33.47%</t>
  </si>
  <si>
    <t>N/A</t>
  </si>
  <si>
    <t>111 Numbers(as per 2011)</t>
  </si>
  <si>
    <t>S No</t>
  </si>
  <si>
    <t>306pph</t>
  </si>
  <si>
    <t>181.1(PM10)</t>
  </si>
  <si>
    <t>134(PM2.5)</t>
  </si>
  <si>
    <t>39(PM10)</t>
  </si>
  <si>
    <t>100(PM2.5)</t>
  </si>
  <si>
    <t>Baseline Value</t>
  </si>
  <si>
    <r>
      <t>2.2.3 : Percentage of women whose Body Mass Index (BMI) is below normal (BMI&lt;18.5 kg/m</t>
    </r>
    <r>
      <rPr>
        <vertAlign val="superscript"/>
        <sz val="11"/>
        <color theme="1"/>
        <rFont val="Garamond"/>
        <family val="1"/>
      </rPr>
      <t>2</t>
    </r>
    <r>
      <rPr>
        <sz val="11"/>
        <color theme="1"/>
        <rFont val="Garamond"/>
        <family val="1"/>
      </rPr>
      <t>)</t>
    </r>
  </si>
  <si>
    <t>Total A/C-1108.97            
 Total Deposit A/C-1045.36                   
Total Credit A/C- 63.62</t>
  </si>
  <si>
    <t xml:space="preserve">Rural- 94.9%       
Urban-62.3%              
Total- 70.9%                 </t>
  </si>
  <si>
    <t>Goal 8: Decent work and economic growth</t>
  </si>
  <si>
    <r>
      <t>Urban Development Department has assured to provide this data by 1</t>
    </r>
    <r>
      <rPr>
        <vertAlign val="superscript"/>
        <sz val="10"/>
        <color rgb="FF000000"/>
        <rFont val="Garamond"/>
        <family val="1"/>
      </rPr>
      <t>st</t>
    </r>
    <r>
      <rPr>
        <sz val="10"/>
        <color rgb="FF000000"/>
        <rFont val="Garamond"/>
        <family val="1"/>
      </rPr>
      <t xml:space="preserve"> June</t>
    </r>
  </si>
  <si>
    <t>Goal 11: Sustainable cities</t>
  </si>
  <si>
    <t>UP included Indicators</t>
  </si>
  <si>
    <t>Baseline Value (year 2014-15)</t>
  </si>
  <si>
    <t>Transport</t>
  </si>
  <si>
    <t>9.1.3 : Gross Capital Formation by industry of use</t>
  </si>
  <si>
    <t>1. Food Park/Mega Food Park base data of Year 2015 is nil.
2. Multi-Chamber/Multi Commodities cold storage base data of Year 2015 is 1620 Nos. and capacity is 109.30 lakh M.T.</t>
  </si>
  <si>
    <t>State Niti Ayog</t>
  </si>
  <si>
    <t>PM 2.5: 40 μg/m³ and PM 10: 70 μg/m³</t>
  </si>
  <si>
    <t>Environment Department/UPPCB, https://www.cpcb.nic.in/</t>
  </si>
  <si>
    <t>des</t>
  </si>
  <si>
    <t>Credit and deposit ratio (CDR)</t>
  </si>
  <si>
    <t>MSME,  O/o Convener SLBC (UP), Bank of Baroda, Lucknow</t>
  </si>
  <si>
    <t>Environment Department/UPPCB</t>
  </si>
  <si>
    <t>Energy/UPNEDA</t>
  </si>
  <si>
    <t>S&amp;T Department</t>
  </si>
  <si>
    <t>MSME/S&amp;T, IPIndia</t>
  </si>
  <si>
    <t>MSME/State Niti Ayog</t>
  </si>
  <si>
    <t>S&amp;T Department/MSME/State Niti Ayog</t>
  </si>
  <si>
    <t>IT/ITeS</t>
  </si>
  <si>
    <t>34.35 million</t>
  </si>
  <si>
    <t>As on 30/05/2019</t>
  </si>
  <si>
    <t>UPDESCO</t>
  </si>
  <si>
    <r>
      <rPr>
        <b/>
        <sz val="10"/>
        <color theme="1"/>
        <rFont val="Garamond"/>
        <family val="1"/>
      </rPr>
      <t>Rural-</t>
    </r>
    <r>
      <rPr>
        <sz val="10"/>
        <color theme="1"/>
        <rFont val="Garamond"/>
        <family val="1"/>
      </rPr>
      <t xml:space="preserve">21.49 Millions
</t>
    </r>
    <r>
      <rPr>
        <b/>
        <sz val="10"/>
        <color theme="1"/>
        <rFont val="Garamond"/>
        <family val="1"/>
      </rPr>
      <t>Urban-</t>
    </r>
    <r>
      <rPr>
        <sz val="10"/>
        <color theme="1"/>
        <rFont val="Garamond"/>
        <family val="1"/>
      </rPr>
      <t>37.04 Millions</t>
    </r>
  </si>
  <si>
    <t>Baseline Value (2015)</t>
  </si>
  <si>
    <t>SUDA</t>
  </si>
  <si>
    <t>NSSO</t>
  </si>
  <si>
    <t xml:space="preserve">Monthly </t>
  </si>
  <si>
    <t>Urban Transport Department</t>
  </si>
  <si>
    <t>Town Planning Department</t>
  </si>
  <si>
    <t>UP State Archeology Department</t>
  </si>
  <si>
    <t>UP State Disaster Management Authority</t>
  </si>
  <si>
    <t xml:space="preserve">87022 IHHL constructed in Urban area of the State and none of the ULBs were declared ODF. Less then 10 % of Wards were covered with D2D collection.  11 plants of installed capacity 3115 TPD were  commisioned. </t>
  </si>
  <si>
    <t>Urban Development - SBM (U)</t>
  </si>
  <si>
    <t>Pollution Control Board</t>
  </si>
  <si>
    <t>1.862 Sq M</t>
  </si>
  <si>
    <t>AMRUT
Forest Department</t>
  </si>
  <si>
    <t>Housing Development Department</t>
  </si>
  <si>
    <t>PWD / UP State Disaster Management Authority</t>
  </si>
  <si>
    <t>5.1.1.(d) Dowry Prohibition Act</t>
  </si>
  <si>
    <t>5.1.1.(b). No. of Swadhar homes</t>
  </si>
  <si>
    <t>5.1.1.(c). No of female child care institutions (0-18 years)</t>
  </si>
  <si>
    <t>5.1.1.(a). Child Sex Ratio (0-6 years)</t>
  </si>
  <si>
    <t xml:space="preserve">5.1.1.(e) Domestic Abuse Act </t>
  </si>
  <si>
    <t>5.1.1.(f) Immoral Traffic Prevention Act</t>
  </si>
  <si>
    <t>5.1.1.(g) Cruelty by Husband or Relatives</t>
  </si>
  <si>
    <t>5.1.1.(h) Kidnapping and Abduction of Women</t>
  </si>
  <si>
    <t xml:space="preserve">5.1.1.(i) Kidnapping &amp; Abduction to
Compel Women for Marriage      </t>
  </si>
  <si>
    <t>5.1.1.(j) Rape</t>
  </si>
  <si>
    <t xml:space="preserve">5.1.1.(k) Assault on women </t>
  </si>
  <si>
    <t>5.1.1.(l)  Publishing or Transmitting of Material containing Sexually Explicit Act</t>
  </si>
  <si>
    <t xml:space="preserve"> 5.1.1.(m) No. of States with Women Helpline </t>
  </si>
  <si>
    <t>5.1.1.(n) Gender Wage Gap</t>
  </si>
  <si>
    <t xml:space="preserve">5.1.4.(a) No. of community based events organized and adolescent girls on gender equality and nutrition issues </t>
  </si>
  <si>
    <t xml:space="preserve">5.1.4. (b) No. of Veerangan Dal formed at villages under the scheme for adolescent girls </t>
  </si>
  <si>
    <t xml:space="preserve">5.2.8 No of women with economic support covered under social protection </t>
  </si>
  <si>
    <t>5.5.1 Proportion of seats held by women in national parliament, State Legislation and Local Self Government</t>
  </si>
  <si>
    <t>5.5.1. (a) %age of women participation in decision making (NFHS)</t>
  </si>
  <si>
    <t>5.5.1. (b) Female Labour force participation in workforce</t>
  </si>
  <si>
    <t xml:space="preserve"> 5.5.1. (c) %age of non agricultural propritory establishments owned by women (Economic Census)</t>
  </si>
  <si>
    <t>5.5.1.(d) %age of women directors in boards of corporate companies</t>
  </si>
  <si>
    <t>5.5.1.(e) %age of women in civil services</t>
  </si>
  <si>
    <t>5.5.1.(f) No. of Women benefeciaries under Stand-up India</t>
  </si>
  <si>
    <t>1.1.1.(a) %age of households covered under SHG</t>
  </si>
  <si>
    <t>1.1.1.(b) % age of HH with access to bank credit</t>
  </si>
  <si>
    <t>1.1.1.(c) %age of HH getting wage employment under MGNREGA</t>
  </si>
  <si>
    <t xml:space="preserve"> 1.1.1.(d) %age of SC/ST HH getting wage employment </t>
  </si>
  <si>
    <t xml:space="preserve">1.1.1.(e)  %age of women getting wage employment </t>
  </si>
  <si>
    <t>1.1.1.(f) %age of AAY and Priority HH covered under TPDS</t>
  </si>
  <si>
    <t>1.3.3.(a) %age of HH getting wage employment under MGNREGA</t>
  </si>
  <si>
    <t xml:space="preserve"> 1.3.3.(b) %age of SC/ST/women getting wage employment </t>
  </si>
  <si>
    <t xml:space="preserve">1.3.3.(c) %age of workers in the unorganized sector covered under the scheme </t>
  </si>
  <si>
    <t>1.3.3.(d) % age of population covered under the Yojana</t>
  </si>
  <si>
    <t>1.3.3.(e) %age of old getting pension</t>
  </si>
  <si>
    <t xml:space="preserve"> 1.3.3.(f) % age of widows getting pension</t>
  </si>
  <si>
    <t xml:space="preserve"> 1.3.3.(g) %age of disabled getting pension</t>
  </si>
  <si>
    <t>1.3.3.(h) BOCW scheme from Labour (Beneficiary)</t>
  </si>
  <si>
    <t>1.4.1.(a) No. of Household covered in Rural Housing (PMAY-G)</t>
  </si>
  <si>
    <t>1.4.1.(b) % age of HH covered in rural areas (safe drinking water)</t>
  </si>
  <si>
    <t>1.4.1.(c) %age of households covered by IHHL (rural)</t>
  </si>
  <si>
    <t>1.4.1.(d) Prop. of rural habitations fully covered with drinking water supply</t>
  </si>
  <si>
    <t>1.4.2.(a) % age HH covered in urban areas  with drinking water supply</t>
  </si>
  <si>
    <t xml:space="preserve">1.4.2.(b) %age of households covered by IHHL ( urban) </t>
  </si>
  <si>
    <t xml:space="preserve"> 1.4.4 (a) homeless population in urban areas</t>
  </si>
  <si>
    <t>3.1 (a) %age of preganant women with three ante natal care</t>
  </si>
  <si>
    <t>3.1 (b) %age of preganant women who consumed (given ) iron folic acid for 100 days or more</t>
  </si>
  <si>
    <t xml:space="preserve">3.2. (a) %age of children fully immunized ( 9-11 months) </t>
  </si>
  <si>
    <t>4.1. (a) Tranistion rate of students from Primary to upper primary</t>
  </si>
  <si>
    <t xml:space="preserve">4.1.(b) Transition rate of students from Upper primary to secondary </t>
  </si>
  <si>
    <t>4.2.(a) % of Functional ECCE centers</t>
  </si>
  <si>
    <t>4.2.(b) % of population (unserved) covered with ECE entres</t>
  </si>
  <si>
    <t>4.4. (a) Number of youth and adults who have relevant skills, including technical and vocational skills, for employment, decent jobs and entrepreneurship</t>
  </si>
  <si>
    <t>5.2.(a) Number of Committees formed under the Sexual Harrassment of Women at Workplace (Prevention, Prohibition and Redressal), 2013</t>
  </si>
  <si>
    <t>7.1.1.(a) No. of villages electrified</t>
  </si>
  <si>
    <t>7.1.1.(b) No. of BPL households electrified</t>
  </si>
  <si>
    <t>7.1.1.(c) Total LED distributed</t>
  </si>
  <si>
    <t xml:space="preserve">7.1.1.(d) % of HH electrified </t>
  </si>
  <si>
    <t>7.1.1.(e) No. of towns covered under IPDS</t>
  </si>
  <si>
    <t>7.1.2.(a) %age of BPL households (women) given LPG connections</t>
  </si>
  <si>
    <t>7.1.2.(b)No. of beneficiaries given LPG subsidy under PAHAL</t>
  </si>
  <si>
    <t>7.2.1.(a) Renewable energy share in the total final energy mix</t>
  </si>
  <si>
    <t xml:space="preserve">7.2.1.(b) Circuit Kms of transmission line constructed </t>
  </si>
  <si>
    <t xml:space="preserve">9.1.1.(a) No. of villages connected by all weather roads (Prime Minister Gram Sadak Yojana(PMGSY) </t>
  </si>
  <si>
    <t xml:space="preserve">9.1.2.(a) Number of newly vehicles registered </t>
  </si>
  <si>
    <t>9.2.(a) Annual growth in manufacturing sector</t>
  </si>
  <si>
    <t>9.4.2.(a) Energy used in different sectors</t>
  </si>
  <si>
    <t xml:space="preserve">9.c.1.(a) No. of gram panchayat covered under Bharat net </t>
  </si>
  <si>
    <t>9.c.2.(a) No. of internet conection in rural and urban areas</t>
  </si>
  <si>
    <t xml:space="preserve">12.3.(a) No of E-trade </t>
  </si>
  <si>
    <t xml:space="preserve">12.3.(b) Quantiy of E trade </t>
  </si>
  <si>
    <t>15.1.(a) Increase in population of Apex Species'</t>
  </si>
  <si>
    <t>16.1.1.(a) No of victims reportedunder murder (IPC 302) per 100,000 population</t>
  </si>
  <si>
    <t xml:space="preserve">16.1.1.(b) Number of Family Counselling centres </t>
  </si>
  <si>
    <t>16.1.2.(a) % increase in calls to DIAL 100</t>
  </si>
  <si>
    <t>16.1.2.(b) % increase in cases amicably settled</t>
  </si>
  <si>
    <t>16.1.2.(c) Number  of women friendly police stations</t>
  </si>
  <si>
    <t>16.1.2.(d) Number  of child friendly police stations</t>
  </si>
  <si>
    <t>16.1.2.(e)% calls addressed/settled through 1090 women helpline</t>
  </si>
  <si>
    <t>16.1.2.(f) % increase in FIR registered online under CCTNS</t>
  </si>
  <si>
    <t xml:space="preserve">16.2.1.(a) Anti Human Trafficking Unit </t>
  </si>
  <si>
    <t>16.2.1.(b) No. of children rehaibiltated and rescued under NCLP</t>
  </si>
  <si>
    <t>16.2.2.(a) Number of special Juvenile police units</t>
  </si>
  <si>
    <t>16.2.2.(b) Establishment of Special court for POCSO victims</t>
  </si>
  <si>
    <t xml:space="preserve">16.3.1.(a) % cases reported/ setteled through Seema Suraksha Bal and other border policing agencies </t>
  </si>
  <si>
    <t>16.3.1.(b) %  cases received throgh kiosks and complaint points established</t>
  </si>
  <si>
    <t xml:space="preserve"> 16.3.1.(c) %  cases received/ disposed  throgh Nyay Panchayat</t>
  </si>
  <si>
    <t xml:space="preserve"> 16.4.1.(a) % organised crimes received and disposed from other departments and States per year</t>
  </si>
  <si>
    <t xml:space="preserve"> 16.4.1.(b)No of forces deployed to tackle organised crime</t>
  </si>
  <si>
    <t xml:space="preserve"> 16.4.1.(c)%  Cases reported/ disposed at cyber cells</t>
  </si>
  <si>
    <t xml:space="preserve"> 16.4.2.(a)Property stolen in INR Crore</t>
  </si>
  <si>
    <t xml:space="preserve"> 16.4.2.(b)% Property stolen recovered in INR Crore</t>
  </si>
  <si>
    <t>16.5.1.(a) No of cases reported at Anti Coruption Portal</t>
  </si>
  <si>
    <t>16.5.1.(b)No of cases under Prevention of Coruption Act</t>
  </si>
  <si>
    <t>16.5.1.(c)Persons arrested in total cognizable Crime cases under offences under prevention of corruption Act and Related sections of Indian Penal Code(IPC)</t>
  </si>
  <si>
    <t>16.7.1.(a)Number of Women Police Officers</t>
  </si>
  <si>
    <t>16.7.2.(a)No of cases reported under Vikalp Portal</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</si>
</sst>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9"/>
      <color theme="1"/>
      <name val="Calibri"/>
      <family val="2"/>
      <scheme val="minor"/>
    </font>
    <font>
      <b/>
      <sz val="10"/>
      <color theme="1"/>
      <name val="Calibri"/>
      <family val="2"/>
      <scheme val="minor"/>
    </font>
    <font>
      <sz val="9"/>
      <color theme="1"/>
      <name val="Garamond"/>
      <family val="1"/>
    </font>
    <font>
      <b/>
      <sz val="9"/>
      <color theme="1"/>
      <name val="Garamond"/>
      <family val="1"/>
    </font>
    <font>
      <sz val="11"/>
      <color theme="1"/>
      <name val="Garamond"/>
      <family val="1"/>
    </font>
    <font>
      <sz val="10"/>
      <color theme="1"/>
      <name val="Garamond"/>
      <family val="1"/>
    </font>
    <font>
      <b/>
      <sz val="10"/>
      <color theme="1"/>
      <name val="Garamond"/>
      <family val="1"/>
    </font>
    <font>
      <sz val="10"/>
      <color rgb="FFFF0000"/>
      <name val="Garamond"/>
      <family val="1"/>
    </font>
    <font>
      <sz val="9"/>
      <color rgb="FFFF0000"/>
      <name val="Garamond"/>
      <family val="1"/>
    </font>
    <font>
      <sz val="12"/>
      <color theme="1"/>
      <name val="Calibri"/>
      <family val="2"/>
      <scheme val="minor"/>
    </font>
    <font>
      <sz val="12"/>
      <color rgb="FFFF0000"/>
      <name val="Calibri"/>
      <family val="2"/>
      <scheme val="minor"/>
    </font>
    <font>
      <b/>
      <sz val="14"/>
      <color theme="1"/>
      <name val="Garamond"/>
      <family val="1"/>
    </font>
    <font>
      <sz val="10"/>
      <name val="Garamond"/>
      <family val="1"/>
    </font>
    <font>
      <b/>
      <sz val="10"/>
      <color rgb="FFFF0000"/>
      <name val="Garamond"/>
      <family val="1"/>
    </font>
    <font>
      <sz val="10"/>
      <color theme="1"/>
      <name val="Calibri"/>
      <family val="2"/>
      <scheme val="minor"/>
    </font>
    <font>
      <b/>
      <i/>
      <sz val="9"/>
      <color rgb="FFFF0000"/>
      <name val="Garamond"/>
      <family val="1"/>
    </font>
    <font>
      <i/>
      <sz val="9"/>
      <color rgb="FFFF0000"/>
      <name val="Garamond"/>
      <family val="1"/>
    </font>
    <font>
      <b/>
      <sz val="9"/>
      <color theme="1"/>
      <name val="Calibri"/>
      <family val="2"/>
      <scheme val="minor"/>
    </font>
    <font>
      <b/>
      <sz val="8"/>
      <color theme="1"/>
      <name val="Calibri"/>
      <family val="2"/>
      <scheme val="minor"/>
    </font>
    <font>
      <sz val="8"/>
      <color theme="1"/>
      <name val="Calibri"/>
      <family val="2"/>
      <scheme val="minor"/>
    </font>
    <font>
      <i/>
      <sz val="11"/>
      <color rgb="FFFF0000"/>
      <name val="Garamond"/>
      <family val="1"/>
    </font>
    <font>
      <b/>
      <sz val="16"/>
      <color theme="1"/>
      <name val="Garamond"/>
      <family val="1"/>
    </font>
    <font>
      <sz val="16"/>
      <color theme="1"/>
      <name val="Garamond"/>
      <family val="1"/>
    </font>
    <font>
      <sz val="16"/>
      <color rgb="FFFF0000"/>
      <name val="Garamond"/>
      <family val="1"/>
    </font>
    <font>
      <b/>
      <sz val="16"/>
      <color rgb="FFFF0000"/>
      <name val="Garamond"/>
      <family val="1"/>
    </font>
    <font>
      <b/>
      <sz val="11"/>
      <color theme="1"/>
      <name val="Garamond"/>
      <family val="1"/>
    </font>
    <font>
      <vertAlign val="superscript"/>
      <sz val="11"/>
      <color theme="1"/>
      <name val="Garamond"/>
      <family val="1"/>
    </font>
    <font>
      <b/>
      <sz val="14"/>
      <color theme="1"/>
      <name val="Calibri"/>
      <family val="2"/>
      <scheme val="minor"/>
    </font>
    <font>
      <b/>
      <sz val="10"/>
      <color rgb="FF000000"/>
      <name val="Garamond"/>
      <family val="1"/>
    </font>
    <font>
      <sz val="10"/>
      <color rgb="FF000000"/>
      <name val="Garamond"/>
      <family val="1"/>
    </font>
    <font>
      <vertAlign val="superscript"/>
      <sz val="10"/>
      <color rgb="FF000000"/>
      <name val="Garamond"/>
      <family val="1"/>
    </font>
    <font>
      <b/>
      <sz val="13"/>
      <color theme="1"/>
      <name val="Garamond"/>
      <family val="1"/>
    </font>
    <font>
      <sz val="13"/>
      <color theme="1"/>
      <name val="Garamond"/>
      <family val="1"/>
    </font>
    <font>
      <b/>
      <sz val="10"/>
      <name val="Garamond"/>
      <family val="1"/>
    </font>
    <font>
      <i/>
      <sz val="9"/>
      <color rgb="FFFF0000"/>
      <name val="Calibri"/>
      <family val="2"/>
      <scheme val="minor"/>
    </font>
    <font>
      <sz val="13"/>
      <name val="Garamond"/>
      <family val="1"/>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2CC"/>
        <bgColor indexed="64"/>
      </patternFill>
    </fill>
    <fill>
      <patternFill patternType="solid">
        <fgColor rgb="FF92D05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576">
    <xf numFmtId="0" fontId="0" fillId="0" borderId="0" xfId="0"/>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Fill="1"/>
    <xf numFmtId="0" fontId="4" fillId="0" borderId="0" xfId="0" applyFont="1" applyFill="1"/>
    <xf numFmtId="0" fontId="3" fillId="0" borderId="1" xfId="0" applyFont="1" applyFill="1" applyBorder="1" applyAlignment="1">
      <alignment vertical="center" wrapText="1"/>
    </xf>
    <xf numFmtId="0" fontId="3" fillId="0" borderId="8" xfId="0" applyFont="1" applyFill="1" applyBorder="1"/>
    <xf numFmtId="0" fontId="3" fillId="0" borderId="11" xfId="0" applyFont="1" applyFill="1" applyBorder="1"/>
    <xf numFmtId="0" fontId="6" fillId="0" borderId="0" xfId="0" applyFont="1" applyBorder="1"/>
    <xf numFmtId="0" fontId="6" fillId="0" borderId="1" xfId="0" applyFont="1" applyBorder="1" applyAlignment="1">
      <alignment vertical="center" wrapText="1"/>
    </xf>
    <xf numFmtId="0" fontId="6" fillId="0" borderId="8" xfId="0" applyFont="1" applyBorder="1"/>
    <xf numFmtId="0" fontId="6" fillId="0" borderId="10" xfId="0" applyFont="1" applyBorder="1" applyAlignment="1">
      <alignment vertical="center" wrapText="1"/>
    </xf>
    <xf numFmtId="0" fontId="6" fillId="0" borderId="11" xfId="0" applyFont="1" applyBorder="1"/>
    <xf numFmtId="0" fontId="6" fillId="0" borderId="0" xfId="0" applyFont="1"/>
    <xf numFmtId="0" fontId="6" fillId="0" borderId="10" xfId="0" applyFont="1" applyBorder="1" applyAlignment="1">
      <alignment vertical="center" wrapText="1"/>
    </xf>
    <xf numFmtId="0" fontId="6" fillId="0" borderId="5" xfId="0" applyFont="1" applyBorder="1" applyAlignment="1">
      <alignment vertical="center" wrapText="1"/>
    </xf>
    <xf numFmtId="0" fontId="6" fillId="0" borderId="6" xfId="0" applyFont="1" applyBorder="1"/>
    <xf numFmtId="0" fontId="6" fillId="0" borderId="14" xfId="0" applyFont="1" applyBorder="1" applyAlignment="1">
      <alignment vertical="center" wrapText="1"/>
    </xf>
    <xf numFmtId="0" fontId="6" fillId="0" borderId="15" xfId="0" applyFont="1" applyBorder="1"/>
    <xf numFmtId="0" fontId="6" fillId="0" borderId="14" xfId="0" applyFont="1" applyBorder="1" applyAlignment="1">
      <alignment horizontal="justify" vertical="center" wrapText="1"/>
    </xf>
    <xf numFmtId="0" fontId="3" fillId="0" borderId="6" xfId="0" applyFont="1" applyFill="1" applyBorder="1"/>
    <xf numFmtId="0" fontId="3" fillId="0" borderId="15" xfId="0" applyFont="1" applyFill="1" applyBorder="1"/>
    <xf numFmtId="0" fontId="3" fillId="0" borderId="0" xfId="0" applyFont="1" applyBorder="1"/>
    <xf numFmtId="0" fontId="3" fillId="0" borderId="0" xfId="0" applyFont="1" applyBorder="1" applyAlignment="1">
      <alignment horizontal="left" vertical="center"/>
    </xf>
    <xf numFmtId="0" fontId="3" fillId="0" borderId="8" xfId="0" applyFont="1" applyBorder="1"/>
    <xf numFmtId="0" fontId="3" fillId="0" borderId="11" xfId="0" applyFont="1" applyBorder="1"/>
    <xf numFmtId="0" fontId="3" fillId="0" borderId="6" xfId="0" applyFont="1" applyBorder="1"/>
    <xf numFmtId="0" fontId="3" fillId="0" borderId="14" xfId="0" applyFont="1" applyBorder="1" applyAlignment="1">
      <alignment vertical="center" wrapText="1"/>
    </xf>
    <xf numFmtId="0" fontId="3" fillId="0" borderId="15" xfId="0" applyFont="1" applyBorder="1"/>
    <xf numFmtId="0" fontId="1" fillId="0" borderId="5" xfId="0" applyFont="1" applyBorder="1" applyAlignment="1">
      <alignment horizontal="left" vertical="center" wrapText="1"/>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22" xfId="0" applyFont="1" applyBorder="1" applyAlignment="1">
      <alignment horizontal="center" vertical="center"/>
    </xf>
    <xf numFmtId="0" fontId="3" fillId="0" borderId="0" xfId="0" applyFont="1"/>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22" xfId="0" applyFont="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4" fillId="4" borderId="13" xfId="0" applyFont="1" applyFill="1" applyBorder="1"/>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4" borderId="14" xfId="0" applyFont="1" applyFill="1" applyBorder="1" applyAlignment="1">
      <alignment horizontal="left" vertical="center" wrapText="1"/>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wrapText="1"/>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4" fillId="4" borderId="13" xfId="0" applyFont="1" applyFill="1" applyBorder="1" applyAlignment="1">
      <alignment horizontal="left" vertical="center"/>
    </xf>
    <xf numFmtId="0" fontId="4" fillId="4" borderId="14" xfId="0" applyFont="1" applyFill="1" applyBorder="1" applyAlignment="1">
      <alignment horizontal="left" vertical="center"/>
    </xf>
    <xf numFmtId="0" fontId="4" fillId="4" borderId="15" xfId="0" applyFont="1" applyFill="1" applyBorder="1" applyAlignment="1">
      <alignment horizontal="left" vertical="center"/>
    </xf>
    <xf numFmtId="0" fontId="10" fillId="0" borderId="4" xfId="0" applyFont="1" applyBorder="1" applyAlignment="1">
      <alignment horizontal="center"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left" vertical="center" wrapText="1"/>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4" xfId="0" applyFont="1" applyBorder="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13" xfId="0" applyFont="1" applyBorder="1" applyAlignment="1">
      <alignment horizontal="center" vertical="center"/>
    </xf>
    <xf numFmtId="0" fontId="10" fillId="0" borderId="14" xfId="0" applyFont="1" applyBorder="1" applyAlignment="1">
      <alignment horizontal="left" vertical="center" wrapText="1"/>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5" xfId="0" applyFont="1" applyBorder="1" applyAlignment="1">
      <alignment horizontal="left" vertical="center" wrapText="1"/>
    </xf>
    <xf numFmtId="0" fontId="10" fillId="0" borderId="1" xfId="0" applyFont="1" applyBorder="1" applyAlignment="1">
      <alignment horizontal="left" vertical="center" wrapText="1"/>
    </xf>
    <xf numFmtId="0" fontId="10" fillId="0" borderId="10" xfId="0" applyFont="1" applyBorder="1" applyAlignment="1">
      <alignment horizontal="left" vertical="center" wrapText="1"/>
    </xf>
    <xf numFmtId="0" fontId="10" fillId="0" borderId="8" xfId="0" applyFont="1" applyBorder="1" applyAlignment="1">
      <alignment horizontal="left" vertical="center" wrapText="1"/>
    </xf>
    <xf numFmtId="0" fontId="10" fillId="0" borderId="11" xfId="0" applyFont="1" applyBorder="1" applyAlignment="1">
      <alignment horizontal="left" vertical="center" wrapText="1"/>
    </xf>
    <xf numFmtId="0" fontId="10" fillId="0" borderId="1" xfId="0" applyFont="1" applyBorder="1" applyAlignment="1">
      <alignment horizontal="left" vertical="center" wrapText="1"/>
    </xf>
    <xf numFmtId="0" fontId="10" fillId="0" borderId="1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center" vertical="center"/>
    </xf>
    <xf numFmtId="0" fontId="10" fillId="0" borderId="21" xfId="0" applyFont="1" applyBorder="1" applyAlignment="1">
      <alignment horizontal="left" vertical="center"/>
    </xf>
    <xf numFmtId="0" fontId="10" fillId="0" borderId="30" xfId="0" applyFont="1" applyBorder="1" applyAlignment="1">
      <alignment horizontal="left" vertical="center"/>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3" fillId="0" borderId="5" xfId="0" applyFont="1" applyBorder="1" applyAlignment="1">
      <alignment vertical="center" wrapText="1"/>
    </xf>
    <xf numFmtId="0" fontId="3" fillId="0" borderId="10" xfId="0" applyFont="1" applyBorder="1" applyAlignment="1">
      <alignment vertical="center" wrapText="1"/>
    </xf>
    <xf numFmtId="0" fontId="6" fillId="0" borderId="14" xfId="0" applyFont="1" applyBorder="1" applyAlignment="1">
      <alignment vertical="center" wrapText="1"/>
    </xf>
    <xf numFmtId="0" fontId="6" fillId="0" borderId="0" xfId="0" applyFont="1" applyFill="1" applyBorder="1"/>
    <xf numFmtId="0" fontId="6" fillId="0" borderId="29" xfId="0" applyFont="1" applyBorder="1"/>
    <xf numFmtId="0" fontId="6" fillId="0" borderId="32" xfId="0" applyFont="1" applyBorder="1" applyAlignment="1">
      <alignment vertical="center" wrapText="1"/>
    </xf>
    <xf numFmtId="0" fontId="6" fillId="0" borderId="6"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vertical="center" wrapText="1"/>
    </xf>
    <xf numFmtId="0" fontId="6" fillId="0" borderId="29" xfId="0" applyFont="1" applyBorder="1" applyAlignment="1">
      <alignment vertical="center"/>
    </xf>
    <xf numFmtId="0" fontId="6" fillId="0" borderId="10" xfId="0" applyFont="1" applyFill="1" applyBorder="1" applyAlignment="1">
      <alignment vertical="center" wrapText="1"/>
    </xf>
    <xf numFmtId="0" fontId="6" fillId="0" borderId="11" xfId="0" applyFont="1" applyBorder="1" applyAlignment="1">
      <alignment vertical="center"/>
    </xf>
    <xf numFmtId="0" fontId="6" fillId="0" borderId="14" xfId="0" applyFont="1" applyFill="1" applyBorder="1" applyAlignment="1">
      <alignment vertical="center" wrapText="1"/>
    </xf>
    <xf numFmtId="0" fontId="3" fillId="0" borderId="15" xfId="0" applyFont="1" applyBorder="1" applyAlignment="1">
      <alignment wrapText="1"/>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Alignment="1">
      <alignment horizontal="center" wrapText="1"/>
    </xf>
    <xf numFmtId="0" fontId="6" fillId="0" borderId="0" xfId="0" applyFont="1" applyFill="1"/>
    <xf numFmtId="0" fontId="6" fillId="0" borderId="5" xfId="0" applyFont="1" applyFill="1" applyBorder="1" applyAlignment="1">
      <alignment vertical="center" wrapText="1"/>
    </xf>
    <xf numFmtId="0" fontId="6" fillId="0" borderId="5" xfId="0" applyFont="1" applyBorder="1" applyAlignment="1">
      <alignment horizontal="center" vertical="center"/>
    </xf>
    <xf numFmtId="0" fontId="6" fillId="0" borderId="1" xfId="0" applyFont="1" applyBorder="1" applyAlignment="1">
      <alignment horizontal="center" vertical="center" wrapText="1"/>
    </xf>
    <xf numFmtId="0" fontId="6" fillId="0" borderId="37" xfId="0" applyFont="1" applyBorder="1" applyAlignment="1">
      <alignment horizontal="center" vertical="center"/>
    </xf>
    <xf numFmtId="0" fontId="6" fillId="0" borderId="32" xfId="0" applyFont="1" applyBorder="1" applyAlignment="1">
      <alignment horizontal="center" vertical="center" wrapText="1"/>
    </xf>
    <xf numFmtId="0" fontId="6" fillId="0" borderId="0" xfId="0" applyFont="1" applyBorder="1" applyAlignment="1">
      <alignment wrapText="1"/>
    </xf>
    <xf numFmtId="10" fontId="6" fillId="0" borderId="21" xfId="0" applyNumberFormat="1" applyFont="1" applyFill="1" applyBorder="1" applyAlignment="1">
      <alignment horizontal="center" vertical="center" wrapText="1"/>
    </xf>
    <xf numFmtId="0" fontId="6" fillId="0" borderId="0" xfId="0" applyFont="1" applyAlignment="1">
      <alignment horizontal="right"/>
    </xf>
    <xf numFmtId="0" fontId="7" fillId="4" borderId="14" xfId="0" applyFont="1" applyFill="1" applyBorder="1" applyAlignment="1">
      <alignment horizontal="right" vertical="center" wrapText="1"/>
    </xf>
    <xf numFmtId="0" fontId="7" fillId="4" borderId="4" xfId="0" applyFont="1" applyFill="1" applyBorder="1" applyAlignment="1">
      <alignment horizontal="center" vertical="center"/>
    </xf>
    <xf numFmtId="0" fontId="7" fillId="4" borderId="5" xfId="0" applyFont="1" applyFill="1" applyBorder="1" applyAlignment="1">
      <alignment horizontal="left" vertical="center" wrapText="1"/>
    </xf>
    <xf numFmtId="0" fontId="7"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wrapText="1"/>
    </xf>
    <xf numFmtId="0" fontId="0" fillId="0" borderId="0" xfId="0" applyAlignment="1">
      <alignment wrapText="1"/>
    </xf>
    <xf numFmtId="0" fontId="8"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6" fillId="0" borderId="1" xfId="0" applyFont="1" applyFill="1" applyBorder="1" applyAlignment="1">
      <alignment horizontal="left" vertical="center"/>
    </xf>
    <xf numFmtId="2" fontId="8" fillId="0" borderId="1"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6" fillId="0" borderId="2" xfId="0" applyFont="1" applyFill="1" applyBorder="1" applyAlignment="1">
      <alignment horizontal="center" vertical="center"/>
    </xf>
    <xf numFmtId="0" fontId="0" fillId="0" borderId="0" xfId="0" applyAlignment="1">
      <alignment horizontal="left"/>
    </xf>
    <xf numFmtId="0" fontId="7" fillId="4" borderId="14"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1" xfId="0" applyFont="1" applyBorder="1" applyAlignment="1">
      <alignment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xf>
    <xf numFmtId="0" fontId="3" fillId="0" borderId="29" xfId="0" applyFont="1" applyFill="1" applyBorder="1"/>
    <xf numFmtId="0" fontId="9" fillId="0" borderId="1" xfId="0" applyFont="1" applyFill="1" applyBorder="1" applyAlignment="1">
      <alignment vertical="center" wrapText="1"/>
    </xf>
    <xf numFmtId="0" fontId="17" fillId="0" borderId="1" xfId="0" applyFont="1" applyFill="1" applyBorder="1" applyAlignment="1">
      <alignment vertical="center" wrapText="1"/>
    </xf>
    <xf numFmtId="9" fontId="3" fillId="0" borderId="0" xfId="0" applyNumberFormat="1" applyFont="1" applyFill="1" applyAlignment="1">
      <alignment horizontal="center" vertical="center"/>
    </xf>
    <xf numFmtId="0" fontId="3" fillId="0" borderId="3" xfId="0" applyFont="1" applyFill="1" applyBorder="1" applyAlignment="1">
      <alignment vertical="center" wrapText="1"/>
    </xf>
    <xf numFmtId="0" fontId="3" fillId="0" borderId="44" xfId="0" applyFont="1" applyFill="1" applyBorder="1"/>
    <xf numFmtId="10" fontId="3" fillId="0" borderId="0" xfId="0" applyNumberFormat="1" applyFont="1" applyFill="1" applyAlignment="1">
      <alignment horizontal="center" vertical="center"/>
    </xf>
    <xf numFmtId="0" fontId="3" fillId="0" borderId="0" xfId="0" applyFont="1" applyBorder="1" applyAlignment="1">
      <alignment horizontal="right"/>
    </xf>
    <xf numFmtId="0" fontId="4" fillId="4" borderId="14" xfId="0" applyFont="1" applyFill="1" applyBorder="1" applyAlignment="1">
      <alignment horizontal="right" vertical="center" wrapText="1"/>
    </xf>
    <xf numFmtId="0" fontId="6" fillId="0" borderId="15" xfId="0" applyFont="1" applyBorder="1" applyAlignment="1">
      <alignment horizontal="left" vertical="center" wrapText="1"/>
    </xf>
    <xf numFmtId="0" fontId="6" fillId="0" borderId="2" xfId="0" applyFont="1" applyBorder="1" applyAlignment="1">
      <alignment horizontal="center" vertical="center" wrapText="1"/>
    </xf>
    <xf numFmtId="0" fontId="6" fillId="0" borderId="14" xfId="0" applyFont="1" applyBorder="1" applyAlignment="1">
      <alignment vertical="center" wrapText="1"/>
    </xf>
    <xf numFmtId="0" fontId="6" fillId="0" borderId="28" xfId="0" applyFont="1" applyBorder="1" applyAlignment="1">
      <alignment horizontal="center" vertical="center"/>
    </xf>
    <xf numFmtId="0" fontId="6" fillId="0" borderId="1" xfId="0" applyFont="1" applyBorder="1" applyAlignment="1">
      <alignment horizontal="center" vertical="center" wrapText="1"/>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3" fillId="0" borderId="10" xfId="0" applyFont="1" applyFill="1" applyBorder="1" applyAlignment="1">
      <alignment vertical="center" wrapText="1"/>
    </xf>
    <xf numFmtId="0" fontId="3" fillId="0" borderId="14" xfId="0" applyFont="1" applyFill="1" applyBorder="1" applyAlignment="1">
      <alignment vertical="center" wrapText="1"/>
    </xf>
    <xf numFmtId="0" fontId="3" fillId="0" borderId="12" xfId="0" applyFont="1" applyFill="1" applyBorder="1" applyAlignment="1">
      <alignment horizontal="center" vertical="center"/>
    </xf>
    <xf numFmtId="0" fontId="3" fillId="0" borderId="1" xfId="0" applyFont="1" applyBorder="1" applyAlignment="1">
      <alignment vertical="center" wrapText="1"/>
    </xf>
    <xf numFmtId="0" fontId="6" fillId="0" borderId="14" xfId="0" applyFont="1" applyBorder="1" applyAlignment="1">
      <alignment vertical="center" wrapText="1"/>
    </xf>
    <xf numFmtId="0" fontId="6" fillId="0" borderId="12" xfId="0" applyFont="1" applyBorder="1" applyAlignment="1">
      <alignment horizontal="center" vertical="center"/>
    </xf>
    <xf numFmtId="0" fontId="6" fillId="0" borderId="28" xfId="0" applyFont="1" applyBorder="1" applyAlignment="1">
      <alignment horizontal="center" vertical="center"/>
    </xf>
    <xf numFmtId="0" fontId="6" fillId="0" borderId="2" xfId="0" applyFont="1" applyBorder="1" applyAlignment="1">
      <alignment horizontal="left" vertical="center" wrapText="1"/>
    </xf>
    <xf numFmtId="10" fontId="3" fillId="0" borderId="1" xfId="0" applyNumberFormat="1" applyFont="1" applyFill="1" applyBorder="1" applyAlignment="1">
      <alignment horizontal="left" vertical="center" wrapText="1"/>
    </xf>
    <xf numFmtId="0" fontId="15" fillId="0" borderId="1" xfId="0" applyFont="1" applyFill="1" applyBorder="1" applyAlignment="1">
      <alignment vertical="center"/>
    </xf>
    <xf numFmtId="0" fontId="15" fillId="0" borderId="0" xfId="0" applyFont="1" applyFill="1"/>
    <xf numFmtId="0" fontId="3" fillId="0" borderId="1" xfId="0" applyFont="1" applyFill="1" applyBorder="1" applyAlignment="1">
      <alignment horizontal="left" vertical="center" wrapText="1"/>
    </xf>
    <xf numFmtId="0" fontId="17" fillId="0" borderId="5" xfId="0" applyFont="1" applyFill="1" applyBorder="1" applyAlignment="1">
      <alignment vertical="center" wrapText="1"/>
    </xf>
    <xf numFmtId="0" fontId="3" fillId="0" borderId="1" xfId="0" applyFont="1" applyFill="1" applyBorder="1" applyAlignment="1">
      <alignment vertical="top" wrapText="1"/>
    </xf>
    <xf numFmtId="10" fontId="18" fillId="0" borderId="1" xfId="0" applyNumberFormat="1" applyFont="1" applyFill="1" applyBorder="1" applyAlignment="1">
      <alignment horizontal="center" vertical="center" wrapText="1"/>
    </xf>
    <xf numFmtId="10" fontId="19" fillId="0" borderId="1" xfId="0" applyNumberFormat="1" applyFont="1" applyFill="1" applyBorder="1" applyAlignment="1">
      <alignment horizontal="center" vertical="center" wrapText="1"/>
    </xf>
    <xf numFmtId="0" fontId="20" fillId="0" borderId="1" xfId="0" applyFont="1" applyFill="1" applyBorder="1" applyAlignment="1">
      <alignment horizontal="left" vertical="top" wrapText="1"/>
    </xf>
    <xf numFmtId="0" fontId="20" fillId="0" borderId="1" xfId="0" applyFont="1" applyFill="1" applyBorder="1" applyAlignment="1">
      <alignment horizontal="left" vertical="center" wrapText="1"/>
    </xf>
    <xf numFmtId="0" fontId="17" fillId="0" borderId="0" xfId="0" applyFont="1" applyFill="1" applyAlignment="1">
      <alignment wrapText="1"/>
    </xf>
    <xf numFmtId="0" fontId="21" fillId="0" borderId="10" xfId="0" applyFont="1" applyFill="1" applyBorder="1" applyAlignment="1">
      <alignment vertical="center" wrapText="1"/>
    </xf>
    <xf numFmtId="0" fontId="20" fillId="0" borderId="1" xfId="0" applyFont="1" applyFill="1" applyBorder="1" applyAlignment="1">
      <alignment horizontal="center" vertical="center" wrapText="1"/>
    </xf>
    <xf numFmtId="10" fontId="20" fillId="0" borderId="1"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10" fontId="20" fillId="0" borderId="1" xfId="0" applyNumberFormat="1" applyFont="1" applyFill="1" applyBorder="1" applyAlignment="1">
      <alignment horizontal="left" vertical="center" wrapText="1"/>
    </xf>
    <xf numFmtId="0" fontId="21" fillId="0" borderId="1" xfId="0" applyFont="1" applyFill="1" applyBorder="1" applyAlignment="1">
      <alignment vertical="center" wrapText="1"/>
    </xf>
    <xf numFmtId="0" fontId="20" fillId="0" borderId="1" xfId="0" applyFont="1" applyFill="1" applyBorder="1" applyAlignment="1">
      <alignment vertical="center" wrapText="1"/>
    </xf>
    <xf numFmtId="0" fontId="17" fillId="0" borderId="10" xfId="0" applyFont="1" applyFill="1" applyBorder="1" applyAlignment="1">
      <alignment vertical="center" wrapText="1"/>
    </xf>
    <xf numFmtId="0" fontId="20" fillId="0" borderId="1" xfId="0" applyFont="1" applyFill="1" applyBorder="1" applyAlignment="1">
      <alignment vertical="top" wrapText="1"/>
    </xf>
    <xf numFmtId="0" fontId="20" fillId="0" borderId="1" xfId="0" applyFont="1" applyFill="1" applyBorder="1" applyAlignment="1">
      <alignment horizontal="center" vertical="top" wrapText="1"/>
    </xf>
    <xf numFmtId="9"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23" fillId="0" borderId="0" xfId="0" applyFont="1"/>
    <xf numFmtId="0" fontId="22" fillId="4" borderId="22" xfId="0" applyFont="1" applyFill="1" applyBorder="1" applyAlignment="1">
      <alignment horizontal="left" vertical="center" wrapText="1"/>
    </xf>
    <xf numFmtId="0" fontId="22" fillId="4" borderId="21" xfId="0" applyFont="1" applyFill="1" applyBorder="1" applyAlignment="1">
      <alignment horizontal="left" vertical="center" wrapText="1"/>
    </xf>
    <xf numFmtId="0" fontId="22" fillId="4" borderId="30" xfId="0" applyFont="1" applyFill="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vertical="center" wrapText="1"/>
    </xf>
    <xf numFmtId="0" fontId="23" fillId="6" borderId="5" xfId="0" applyFont="1" applyFill="1" applyBorder="1" applyAlignment="1">
      <alignment vertical="center" wrapText="1"/>
    </xf>
    <xf numFmtId="0" fontId="23" fillId="0" borderId="6" xfId="0" applyFont="1" applyBorder="1" applyAlignment="1">
      <alignment horizontal="center" wrapText="1"/>
    </xf>
    <xf numFmtId="0" fontId="23" fillId="0" borderId="7" xfId="0" applyFont="1" applyBorder="1" applyAlignment="1">
      <alignment horizontal="center" vertical="center" wrapText="1"/>
    </xf>
    <xf numFmtId="0" fontId="23" fillId="0" borderId="1" xfId="0" applyFont="1" applyBorder="1" applyAlignment="1">
      <alignment vertical="center" wrapText="1"/>
    </xf>
    <xf numFmtId="0" fontId="23" fillId="0" borderId="16" xfId="0" applyFont="1" applyBorder="1" applyAlignment="1">
      <alignment vertical="center" wrapText="1"/>
    </xf>
    <xf numFmtId="0" fontId="23" fillId="6" borderId="16" xfId="0" applyFont="1" applyFill="1" applyBorder="1" applyAlignment="1">
      <alignment vertical="center" wrapText="1"/>
    </xf>
    <xf numFmtId="0" fontId="23" fillId="0" borderId="8" xfId="0" applyFont="1" applyBorder="1" applyAlignment="1">
      <alignment horizontal="center" wrapText="1"/>
    </xf>
    <xf numFmtId="0" fontId="23" fillId="0" borderId="1" xfId="0" applyFont="1" applyBorder="1" applyAlignment="1">
      <alignment vertical="top" wrapText="1"/>
    </xf>
    <xf numFmtId="0" fontId="23" fillId="0" borderId="16" xfId="0" applyFont="1" applyBorder="1" applyAlignment="1">
      <alignment vertical="top" wrapText="1"/>
    </xf>
    <xf numFmtId="0" fontId="24" fillId="6" borderId="1" xfId="0" applyFont="1" applyFill="1" applyBorder="1" applyAlignment="1">
      <alignment vertical="center" wrapText="1"/>
    </xf>
    <xf numFmtId="0" fontId="25" fillId="6" borderId="1" xfId="0" applyFont="1" applyFill="1" applyBorder="1" applyAlignment="1">
      <alignment vertical="center" wrapText="1"/>
    </xf>
    <xf numFmtId="0" fontId="23" fillId="0" borderId="9" xfId="0" applyFont="1" applyBorder="1" applyAlignment="1">
      <alignment horizontal="center" vertical="center" wrapText="1"/>
    </xf>
    <xf numFmtId="0" fontId="24" fillId="6" borderId="1" xfId="0" applyFont="1" applyFill="1" applyBorder="1" applyAlignment="1">
      <alignment wrapText="1"/>
    </xf>
    <xf numFmtId="0" fontId="25" fillId="6" borderId="1" xfId="0" applyFont="1" applyFill="1" applyBorder="1" applyAlignment="1">
      <alignment wrapText="1"/>
    </xf>
    <xf numFmtId="0" fontId="23" fillId="0" borderId="1" xfId="0" applyFont="1" applyBorder="1" applyAlignment="1">
      <alignment wrapText="1"/>
    </xf>
    <xf numFmtId="0" fontId="23" fillId="0" borderId="11" xfId="0" applyFont="1" applyBorder="1" applyAlignment="1">
      <alignment horizontal="center" wrapText="1"/>
    </xf>
    <xf numFmtId="0" fontId="23" fillId="0" borderId="3" xfId="0" applyFont="1" applyBorder="1" applyAlignment="1">
      <alignment vertical="center" wrapText="1"/>
    </xf>
    <xf numFmtId="0" fontId="23" fillId="0" borderId="35" xfId="0" applyFont="1" applyBorder="1" applyAlignment="1">
      <alignment vertical="center" wrapText="1"/>
    </xf>
    <xf numFmtId="0" fontId="23" fillId="6" borderId="35" xfId="0" applyFont="1" applyFill="1" applyBorder="1" applyAlignment="1">
      <alignment vertical="center" wrapText="1"/>
    </xf>
    <xf numFmtId="0" fontId="24" fillId="6" borderId="10" xfId="0" applyFont="1" applyFill="1" applyBorder="1" applyAlignment="1">
      <alignment wrapText="1"/>
    </xf>
    <xf numFmtId="0" fontId="25" fillId="6" borderId="26" xfId="0" applyFont="1" applyFill="1" applyBorder="1" applyAlignment="1">
      <alignment wrapText="1"/>
    </xf>
    <xf numFmtId="0" fontId="23" fillId="0" borderId="26" xfId="0" applyFont="1" applyBorder="1" applyAlignment="1">
      <alignment wrapText="1"/>
    </xf>
    <xf numFmtId="0" fontId="23" fillId="0" borderId="27" xfId="0" applyFont="1" applyBorder="1" applyAlignment="1">
      <alignment vertical="center" wrapText="1"/>
    </xf>
    <xf numFmtId="0" fontId="23" fillId="6" borderId="27" xfId="0" applyFont="1" applyFill="1" applyBorder="1" applyAlignment="1">
      <alignment vertical="center" wrapText="1"/>
    </xf>
    <xf numFmtId="0" fontId="22" fillId="6" borderId="1" xfId="0" applyFont="1" applyFill="1" applyBorder="1" applyAlignment="1">
      <alignment vertical="center" wrapText="1"/>
    </xf>
    <xf numFmtId="0" fontId="23" fillId="6" borderId="1" xfId="0" applyFont="1" applyFill="1" applyBorder="1" applyAlignment="1">
      <alignment vertical="center" wrapText="1"/>
    </xf>
    <xf numFmtId="0" fontId="23" fillId="0" borderId="1" xfId="0" applyFont="1" applyFill="1" applyBorder="1" applyAlignment="1">
      <alignment vertical="center" wrapText="1"/>
    </xf>
    <xf numFmtId="0" fontId="23" fillId="0" borderId="10" xfId="0" applyFont="1" applyBorder="1" applyAlignment="1">
      <alignment vertical="center" wrapText="1"/>
    </xf>
    <xf numFmtId="0" fontId="23" fillId="6" borderId="10" xfId="0" applyFont="1" applyFill="1" applyBorder="1" applyAlignment="1">
      <alignment vertical="center" wrapText="1"/>
    </xf>
    <xf numFmtId="0" fontId="23" fillId="0" borderId="13" xfId="0" applyFont="1" applyBorder="1" applyAlignment="1">
      <alignment horizontal="center" vertical="center" wrapText="1"/>
    </xf>
    <xf numFmtId="0" fontId="23" fillId="0" borderId="14" xfId="0" applyFont="1" applyBorder="1" applyAlignment="1">
      <alignment vertical="center" wrapText="1"/>
    </xf>
    <xf numFmtId="0" fontId="23" fillId="6" borderId="14" xfId="0" applyFont="1" applyFill="1" applyBorder="1" applyAlignment="1">
      <alignment vertical="center" wrapText="1"/>
    </xf>
    <xf numFmtId="0" fontId="23" fillId="0" borderId="15" xfId="0" applyFont="1" applyBorder="1" applyAlignment="1">
      <alignment horizontal="center" wrapText="1"/>
    </xf>
    <xf numFmtId="0" fontId="23" fillId="0" borderId="5" xfId="0" applyFont="1" applyBorder="1" applyAlignment="1">
      <alignment horizontal="justify" vertical="center" wrapText="1"/>
    </xf>
    <xf numFmtId="0" fontId="23" fillId="0" borderId="1" xfId="0" applyFont="1" applyBorder="1" applyAlignment="1">
      <alignment horizontal="left" vertical="center" wrapText="1"/>
    </xf>
    <xf numFmtId="0" fontId="22" fillId="6" borderId="10" xfId="0" applyFont="1" applyFill="1" applyBorder="1" applyAlignment="1">
      <alignment vertical="center" wrapText="1"/>
    </xf>
    <xf numFmtId="0" fontId="23" fillId="0" borderId="14" xfId="0" applyFont="1" applyBorder="1" applyAlignment="1">
      <alignment vertical="top" wrapText="1"/>
    </xf>
    <xf numFmtId="0" fontId="22" fillId="6" borderId="14" xfId="0" applyFont="1" applyFill="1" applyBorder="1" applyAlignment="1">
      <alignment vertical="center" wrapText="1"/>
    </xf>
    <xf numFmtId="0" fontId="23" fillId="0" borderId="2" xfId="0" applyFont="1" applyBorder="1" applyAlignment="1">
      <alignment vertical="center" wrapText="1"/>
    </xf>
    <xf numFmtId="0" fontId="23" fillId="0" borderId="10" xfId="0" applyFont="1" applyFill="1" applyBorder="1" applyAlignment="1">
      <alignment vertical="center" wrapText="1"/>
    </xf>
    <xf numFmtId="0" fontId="23" fillId="0" borderId="0" xfId="0" applyFont="1" applyAlignment="1">
      <alignment horizontal="center" wrapText="1"/>
    </xf>
    <xf numFmtId="0" fontId="6" fillId="0" borderId="1" xfId="0" applyFont="1" applyFill="1" applyBorder="1" applyAlignment="1">
      <alignment horizontal="right" vertical="center" wrapText="1"/>
    </xf>
    <xf numFmtId="0" fontId="6" fillId="0" borderId="10" xfId="0" applyFont="1" applyFill="1" applyBorder="1" applyAlignment="1">
      <alignment horizontal="right" vertical="center" wrapText="1"/>
    </xf>
    <xf numFmtId="0" fontId="6" fillId="0" borderId="5" xfId="0" applyFont="1" applyFill="1" applyBorder="1" applyAlignment="1">
      <alignment horizontal="right" vertical="center" wrapText="1"/>
    </xf>
    <xf numFmtId="0" fontId="6" fillId="0" borderId="14" xfId="0" applyFont="1" applyFill="1" applyBorder="1" applyAlignment="1">
      <alignment horizontal="right" vertical="center" wrapText="1"/>
    </xf>
    <xf numFmtId="0" fontId="5" fillId="0" borderId="0" xfId="0" applyFont="1" applyBorder="1"/>
    <xf numFmtId="0" fontId="5" fillId="0" borderId="4" xfId="0" applyFont="1" applyBorder="1" applyAlignment="1">
      <alignment horizontal="center" vertical="center"/>
    </xf>
    <xf numFmtId="0" fontId="5" fillId="0" borderId="5" xfId="0" applyFont="1" applyFill="1" applyBorder="1" applyAlignment="1">
      <alignment vertical="center" wrapText="1"/>
    </xf>
    <xf numFmtId="2" fontId="5" fillId="0" borderId="5" xfId="0" applyNumberFormat="1" applyFont="1" applyFill="1" applyBorder="1" applyAlignment="1">
      <alignment horizontal="right" vertical="center" wrapText="1"/>
    </xf>
    <xf numFmtId="0" fontId="5" fillId="0" borderId="6" xfId="0" applyFont="1" applyBorder="1"/>
    <xf numFmtId="0" fontId="5" fillId="0" borderId="9" xfId="0" applyFont="1" applyBorder="1" applyAlignment="1">
      <alignment horizontal="center" vertical="center"/>
    </xf>
    <xf numFmtId="0" fontId="5" fillId="0" borderId="10" xfId="0" applyFont="1" applyFill="1" applyBorder="1" applyAlignment="1">
      <alignment vertical="center" wrapText="1"/>
    </xf>
    <xf numFmtId="2" fontId="5" fillId="0" borderId="10" xfId="0" applyNumberFormat="1" applyFont="1" applyFill="1" applyBorder="1" applyAlignment="1">
      <alignment horizontal="right" vertical="center" wrapText="1"/>
    </xf>
    <xf numFmtId="0" fontId="5" fillId="0" borderId="11" xfId="0" applyFont="1" applyBorder="1"/>
    <xf numFmtId="0" fontId="5" fillId="0" borderId="7" xfId="0" applyFont="1" applyBorder="1" applyAlignment="1">
      <alignment horizontal="center" vertical="center"/>
    </xf>
    <xf numFmtId="0" fontId="5" fillId="0" borderId="1" xfId="0" applyFont="1" applyFill="1" applyBorder="1" applyAlignment="1">
      <alignment vertical="center" wrapText="1"/>
    </xf>
    <xf numFmtId="2" fontId="5" fillId="0" borderId="1" xfId="0" applyNumberFormat="1" applyFont="1" applyFill="1" applyBorder="1" applyAlignment="1">
      <alignment horizontal="right" vertical="center" wrapText="1"/>
    </xf>
    <xf numFmtId="0" fontId="5" fillId="0" borderId="8" xfId="0" applyFont="1" applyBorder="1"/>
    <xf numFmtId="0" fontId="26" fillId="0" borderId="10" xfId="0" applyFont="1" applyFill="1" applyBorder="1" applyAlignment="1">
      <alignment vertical="center" wrapText="1"/>
    </xf>
    <xf numFmtId="0" fontId="5" fillId="0" borderId="1"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26" fillId="0" borderId="10" xfId="0" applyFont="1" applyFill="1" applyBorder="1" applyAlignment="1">
      <alignment horizontal="right" vertical="center" wrapText="1"/>
    </xf>
    <xf numFmtId="3" fontId="5" fillId="0" borderId="5" xfId="0" applyNumberFormat="1" applyFont="1" applyFill="1" applyBorder="1" applyAlignment="1">
      <alignment horizontal="right" vertical="center" wrapText="1"/>
    </xf>
    <xf numFmtId="3" fontId="5" fillId="0" borderId="1" xfId="0" applyNumberFormat="1" applyFont="1" applyFill="1" applyBorder="1" applyAlignment="1">
      <alignment horizontal="right" vertical="center" wrapText="1"/>
    </xf>
    <xf numFmtId="0" fontId="5" fillId="0" borderId="13" xfId="0" applyFont="1" applyBorder="1" applyAlignment="1">
      <alignment horizontal="center" vertical="center"/>
    </xf>
    <xf numFmtId="0" fontId="5" fillId="0" borderId="14" xfId="0" applyFont="1" applyBorder="1" applyAlignment="1">
      <alignment vertical="center" wrapText="1"/>
    </xf>
    <xf numFmtId="0" fontId="5" fillId="0" borderId="15" xfId="0" applyFont="1" applyBorder="1"/>
    <xf numFmtId="0" fontId="5" fillId="0" borderId="14" xfId="0" applyFont="1" applyFill="1" applyBorder="1" applyAlignment="1">
      <alignment vertical="center" wrapText="1"/>
    </xf>
    <xf numFmtId="0" fontId="5" fillId="0" borderId="14" xfId="0" applyFont="1" applyFill="1" applyBorder="1" applyAlignment="1">
      <alignment horizontal="right" vertical="center" wrapText="1"/>
    </xf>
    <xf numFmtId="0" fontId="5" fillId="0" borderId="0" xfId="0" applyFont="1" applyBorder="1" applyAlignment="1">
      <alignment horizontal="left" vertical="center"/>
    </xf>
    <xf numFmtId="0" fontId="5" fillId="0" borderId="0" xfId="0" applyFont="1" applyBorder="1" applyAlignment="1">
      <alignment horizontal="right"/>
    </xf>
    <xf numFmtId="0" fontId="3" fillId="0" borderId="8" xfId="0" applyFont="1" applyFill="1" applyBorder="1" applyAlignment="1">
      <alignment wrapText="1"/>
    </xf>
    <xf numFmtId="0" fontId="10" fillId="0" borderId="5"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right" vertical="center" wrapText="1"/>
    </xf>
    <xf numFmtId="0" fontId="11" fillId="0" borderId="1"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10" fontId="10" fillId="0" borderId="5" xfId="0" applyNumberFormat="1"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0" xfId="0" applyFont="1" applyFill="1" applyBorder="1" applyAlignment="1">
      <alignment horizontal="right" vertical="center" wrapText="1"/>
    </xf>
    <xf numFmtId="0" fontId="10" fillId="0" borderId="21" xfId="0" applyFont="1" applyFill="1" applyBorder="1" applyAlignment="1">
      <alignment horizontal="left" vertical="center" wrapText="1"/>
    </xf>
    <xf numFmtId="0" fontId="10" fillId="0" borderId="21" xfId="0" applyFont="1" applyFill="1" applyBorder="1" applyAlignment="1">
      <alignment horizontal="right" vertical="center" wrapText="1"/>
    </xf>
    <xf numFmtId="0" fontId="11" fillId="0" borderId="14" xfId="0" applyFont="1" applyFill="1" applyBorder="1" applyAlignment="1">
      <alignment horizontal="left" vertical="top" wrapText="1"/>
    </xf>
    <xf numFmtId="0" fontId="10" fillId="0" borderId="14" xfId="0" applyFont="1" applyFill="1" applyBorder="1" applyAlignment="1">
      <alignment horizontal="left" vertical="center" wrapText="1"/>
    </xf>
    <xf numFmtId="0" fontId="10" fillId="0" borderId="14" xfId="0" applyFont="1" applyFill="1" applyBorder="1" applyAlignment="1">
      <alignment horizontal="right" vertical="center" wrapText="1"/>
    </xf>
    <xf numFmtId="0" fontId="28" fillId="4" borderId="13" xfId="0" applyFont="1" applyFill="1" applyBorder="1" applyAlignment="1">
      <alignment horizontal="left" vertical="center"/>
    </xf>
    <xf numFmtId="0" fontId="28" fillId="4" borderId="14" xfId="0" applyFont="1" applyFill="1" applyBorder="1" applyAlignment="1">
      <alignment horizontal="left" vertical="center" wrapText="1"/>
    </xf>
    <xf numFmtId="0" fontId="28" fillId="4" borderId="14" xfId="0" applyFont="1" applyFill="1" applyBorder="1" applyAlignment="1">
      <alignment horizontal="left" vertical="center"/>
    </xf>
    <xf numFmtId="0" fontId="28" fillId="4" borderId="15" xfId="0" applyFont="1" applyFill="1" applyBorder="1" applyAlignment="1">
      <alignment horizontal="left" vertical="center"/>
    </xf>
    <xf numFmtId="2" fontId="6" fillId="0" borderId="1" xfId="0" applyNumberFormat="1" applyFont="1" applyFill="1" applyBorder="1" applyAlignment="1">
      <alignment horizontal="center" vertical="center" wrapText="1"/>
    </xf>
    <xf numFmtId="10" fontId="6" fillId="0" borderId="5" xfId="0" applyNumberFormat="1" applyFont="1" applyFill="1" applyBorder="1" applyAlignment="1">
      <alignment horizontal="center" vertical="center" wrapText="1"/>
    </xf>
    <xf numFmtId="10" fontId="6" fillId="0" borderId="2"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4" xfId="0" applyFont="1" applyFill="1" applyBorder="1" applyAlignment="1">
      <alignment horizontal="center" vertical="center" wrapText="1"/>
    </xf>
    <xf numFmtId="3" fontId="6" fillId="0" borderId="1" xfId="0" applyNumberFormat="1" applyFont="1" applyFill="1" applyBorder="1" applyAlignment="1">
      <alignment vertical="center" wrapText="1"/>
    </xf>
    <xf numFmtId="10" fontId="6" fillId="0" borderId="3" xfId="0" applyNumberFormat="1" applyFont="1" applyFill="1" applyBorder="1" applyAlignment="1">
      <alignment vertical="center" wrapText="1"/>
    </xf>
    <xf numFmtId="0" fontId="6" fillId="0" borderId="2" xfId="0" applyFont="1" applyFill="1" applyBorder="1" applyAlignment="1">
      <alignment vertical="center" wrapText="1"/>
    </xf>
    <xf numFmtId="0" fontId="7" fillId="0" borderId="14" xfId="0" applyFont="1" applyFill="1" applyBorder="1" applyAlignment="1">
      <alignment vertical="center" wrapText="1"/>
    </xf>
    <xf numFmtId="0" fontId="8" fillId="0" borderId="1" xfId="0" applyFont="1" applyBorder="1" applyAlignment="1">
      <alignment vertical="center" wrapText="1"/>
    </xf>
    <xf numFmtId="0" fontId="8" fillId="0" borderId="32" xfId="0" applyFont="1" applyBorder="1" applyAlignment="1">
      <alignment vertical="center" wrapText="1"/>
    </xf>
    <xf numFmtId="0" fontId="8" fillId="0" borderId="5" xfId="0" applyFont="1" applyBorder="1" applyAlignment="1">
      <alignment vertical="center" wrapText="1"/>
    </xf>
    <xf numFmtId="0" fontId="8" fillId="0" borderId="2" xfId="0" applyFont="1" applyBorder="1" applyAlignment="1">
      <alignment vertical="center" wrapText="1"/>
    </xf>
    <xf numFmtId="0" fontId="5" fillId="0" borderId="0" xfId="0" applyFont="1" applyAlignment="1">
      <alignment vertical="center"/>
    </xf>
    <xf numFmtId="0" fontId="29" fillId="7" borderId="17" xfId="0" applyFont="1" applyFill="1" applyBorder="1" applyAlignment="1">
      <alignment horizontal="center" vertical="center"/>
    </xf>
    <xf numFmtId="0" fontId="29" fillId="7" borderId="4"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5" xfId="0" applyFont="1" applyFill="1" applyBorder="1" applyAlignment="1">
      <alignment horizontal="center" vertical="center"/>
    </xf>
    <xf numFmtId="0" fontId="29" fillId="7" borderId="6" xfId="0" applyFont="1" applyFill="1" applyBorder="1" applyAlignment="1">
      <alignment horizontal="center" vertical="center" wrapText="1"/>
    </xf>
    <xf numFmtId="0" fontId="30" fillId="0" borderId="45" xfId="0" applyFont="1" applyBorder="1" applyAlignment="1">
      <alignment horizontal="center" vertical="center"/>
    </xf>
    <xf numFmtId="0" fontId="30" fillId="0" borderId="7" xfId="0" applyFont="1" applyBorder="1" applyAlignment="1">
      <alignment vertical="center" wrapText="1"/>
    </xf>
    <xf numFmtId="0" fontId="30" fillId="0" borderId="1" xfId="0" applyFont="1" applyFill="1" applyBorder="1" applyAlignment="1">
      <alignment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5" fillId="0" borderId="8" xfId="0" applyFont="1" applyFill="1" applyBorder="1" applyAlignment="1">
      <alignment vertical="center" wrapText="1"/>
    </xf>
    <xf numFmtId="0" fontId="30" fillId="0" borderId="8" xfId="0" applyFont="1" applyFill="1" applyBorder="1" applyAlignment="1">
      <alignment horizontal="center" vertical="center" wrapText="1"/>
    </xf>
    <xf numFmtId="10" fontId="30" fillId="0" borderId="1" xfId="0" applyNumberFormat="1" applyFont="1" applyFill="1" applyBorder="1" applyAlignment="1">
      <alignment horizontal="center" vertical="center" wrapText="1"/>
    </xf>
    <xf numFmtId="0" fontId="30" fillId="0" borderId="1" xfId="0" applyFont="1" applyFill="1" applyBorder="1" applyAlignment="1">
      <alignment horizontal="left" vertical="center" wrapText="1"/>
    </xf>
    <xf numFmtId="0" fontId="5" fillId="0" borderId="8" xfId="0" applyFont="1" applyFill="1" applyBorder="1" applyAlignment="1">
      <alignment vertical="center"/>
    </xf>
    <xf numFmtId="0" fontId="30" fillId="0" borderId="9" xfId="0" applyFont="1" applyBorder="1" applyAlignment="1">
      <alignment vertical="center" wrapText="1"/>
    </xf>
    <xf numFmtId="0" fontId="30" fillId="0" borderId="10" xfId="0" applyFont="1" applyFill="1" applyBorder="1" applyAlignment="1">
      <alignment vertical="center" wrapText="1"/>
    </xf>
    <xf numFmtId="0" fontId="30"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0" xfId="0" applyFont="1" applyAlignment="1">
      <alignment vertical="center" wrapText="1"/>
    </xf>
    <xf numFmtId="0" fontId="6" fillId="0" borderId="10" xfId="0" applyFont="1" applyFill="1" applyBorder="1"/>
    <xf numFmtId="10" fontId="7" fillId="0" borderId="5" xfId="0" applyNumberFormat="1" applyFont="1" applyFill="1" applyBorder="1" applyAlignment="1">
      <alignment horizontal="center" vertical="center" wrapText="1"/>
    </xf>
    <xf numFmtId="0" fontId="7" fillId="0" borderId="32" xfId="0" applyFont="1" applyFill="1" applyBorder="1" applyAlignment="1">
      <alignment horizontal="center" vertical="center" wrapText="1"/>
    </xf>
    <xf numFmtId="10" fontId="7" fillId="0" borderId="32"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0" borderId="11" xfId="0" applyFont="1" applyBorder="1" applyAlignment="1">
      <alignment horizontal="left" wrapText="1"/>
    </xf>
    <xf numFmtId="0" fontId="6" fillId="0" borderId="0" xfId="0" applyFont="1" applyAlignment="1">
      <alignment horizontal="left" wrapText="1"/>
    </xf>
    <xf numFmtId="0" fontId="6" fillId="0" borderId="15" xfId="0" applyFont="1" applyBorder="1" applyAlignment="1">
      <alignment horizontal="left" wrapText="1"/>
    </xf>
    <xf numFmtId="0" fontId="7" fillId="4" borderId="15" xfId="0" applyFont="1" applyFill="1" applyBorder="1" applyAlignment="1">
      <alignment horizontal="left" vertical="center" wrapText="1"/>
    </xf>
    <xf numFmtId="0" fontId="33" fillId="0" borderId="0" xfId="0" applyFont="1"/>
    <xf numFmtId="0" fontId="33" fillId="0" borderId="5" xfId="0" applyFont="1" applyBorder="1" applyAlignment="1">
      <alignment vertical="center" wrapText="1"/>
    </xf>
    <xf numFmtId="0" fontId="33" fillId="0" borderId="1" xfId="0" applyFont="1" applyBorder="1" applyAlignment="1">
      <alignment vertical="center" wrapText="1"/>
    </xf>
    <xf numFmtId="0" fontId="33" fillId="0" borderId="10" xfId="0" applyFont="1" applyBorder="1" applyAlignment="1">
      <alignment vertical="center" wrapText="1"/>
    </xf>
    <xf numFmtId="0" fontId="33" fillId="0" borderId="0" xfId="0" applyFont="1" applyAlignment="1">
      <alignment horizontal="center"/>
    </xf>
    <xf numFmtId="0" fontId="33" fillId="0" borderId="0" xfId="0" applyFont="1" applyAlignment="1">
      <alignment horizontal="left"/>
    </xf>
    <xf numFmtId="0" fontId="3" fillId="0" borderId="14" xfId="0"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0" xfId="0" applyFont="1" applyFill="1" applyBorder="1" applyAlignment="1">
      <alignment vertical="center" wrapText="1"/>
    </xf>
    <xf numFmtId="0" fontId="3" fillId="0" borderId="10" xfId="0" applyFont="1" applyFill="1" applyBorder="1"/>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1" xfId="0" applyFont="1" applyFill="1" applyBorder="1" applyAlignment="1">
      <alignment horizontal="right" vertical="center" wrapText="1"/>
    </xf>
    <xf numFmtId="0" fontId="6" fillId="0" borderId="10" xfId="0" applyFont="1" applyFill="1" applyBorder="1" applyAlignment="1">
      <alignment horizontal="right"/>
    </xf>
    <xf numFmtId="0" fontId="7" fillId="0" borderId="14" xfId="0" applyFont="1" applyFill="1" applyBorder="1" applyAlignment="1">
      <alignment horizontal="right" vertical="center" wrapText="1"/>
    </xf>
    <xf numFmtId="0" fontId="6" fillId="0" borderId="14" xfId="0" applyFont="1" applyFill="1" applyBorder="1" applyAlignment="1">
      <alignment horizontal="left" vertical="center" wrapText="1"/>
    </xf>
    <xf numFmtId="0" fontId="8" fillId="0" borderId="10" xfId="0" applyFont="1" applyFill="1" applyBorder="1" applyAlignment="1">
      <alignment vertical="center" wrapText="1"/>
    </xf>
    <xf numFmtId="0" fontId="6" fillId="0" borderId="11" xfId="0" applyFont="1" applyBorder="1" applyAlignment="1">
      <alignment wrapText="1"/>
    </xf>
    <xf numFmtId="0" fontId="3" fillId="0" borderId="1" xfId="0" applyFont="1" applyFill="1" applyBorder="1"/>
    <xf numFmtId="0" fontId="3" fillId="0" borderId="1" xfId="0" applyFont="1" applyBorder="1" applyAlignment="1">
      <alignment horizontal="center" vertical="center"/>
    </xf>
    <xf numFmtId="0" fontId="3" fillId="0" borderId="1" xfId="0" applyFont="1" applyBorder="1"/>
    <xf numFmtId="0" fontId="4" fillId="0" borderId="1" xfId="0" applyFont="1" applyFill="1" applyBorder="1" applyAlignment="1">
      <alignment vertical="center" wrapText="1"/>
    </xf>
    <xf numFmtId="0" fontId="13" fillId="0" borderId="0" xfId="0" applyFont="1"/>
    <xf numFmtId="0" fontId="34" fillId="4" borderId="14" xfId="0" applyFont="1" applyFill="1" applyBorder="1" applyAlignment="1">
      <alignment horizontal="left" vertical="center" wrapText="1"/>
    </xf>
    <xf numFmtId="0" fontId="6" fillId="0" borderId="1" xfId="0" applyFont="1" applyBorder="1"/>
    <xf numFmtId="0" fontId="13" fillId="0" borderId="5" xfId="0" applyFont="1" applyBorder="1" applyAlignment="1">
      <alignment vertical="center" wrapText="1"/>
    </xf>
    <xf numFmtId="0" fontId="6" fillId="0" borderId="3" xfId="0" applyFont="1" applyBorder="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0" fontId="13" fillId="0" borderId="14" xfId="0" applyFont="1" applyBorder="1" applyAlignment="1">
      <alignment vertical="center" wrapText="1"/>
    </xf>
    <xf numFmtId="0" fontId="8" fillId="0" borderId="3" xfId="0" applyFont="1" applyBorder="1" applyAlignment="1">
      <alignment vertical="center" wrapText="1"/>
    </xf>
    <xf numFmtId="0" fontId="8" fillId="0" borderId="10" xfId="0" applyFont="1" applyBorder="1" applyAlignment="1">
      <alignment vertical="center" wrapText="1"/>
    </xf>
    <xf numFmtId="0" fontId="8" fillId="0" borderId="0" xfId="0" applyFont="1"/>
    <xf numFmtId="0" fontId="6" fillId="0" borderId="3" xfId="0" applyFont="1" applyFill="1" applyBorder="1" applyAlignment="1">
      <alignment vertical="center" wrapText="1"/>
    </xf>
    <xf numFmtId="0" fontId="6" fillId="0" borderId="5" xfId="0" applyFont="1" applyFill="1" applyBorder="1" applyAlignment="1">
      <alignment wrapText="1"/>
    </xf>
    <xf numFmtId="3" fontId="6" fillId="0" borderId="2" xfId="0" applyNumberFormat="1" applyFont="1" applyFill="1" applyBorder="1" applyAlignment="1">
      <alignment vertical="center" wrapText="1"/>
    </xf>
    <xf numFmtId="0" fontId="6" fillId="0" borderId="1" xfId="0" applyFont="1" applyFill="1" applyBorder="1"/>
    <xf numFmtId="0" fontId="6" fillId="0" borderId="0" xfId="0" applyFont="1" applyAlignment="1">
      <alignment wrapText="1"/>
    </xf>
    <xf numFmtId="0" fontId="7" fillId="4" borderId="40" xfId="0" applyFont="1" applyFill="1" applyBorder="1" applyAlignment="1">
      <alignment horizontal="left" vertical="center" wrapText="1"/>
    </xf>
    <xf numFmtId="0" fontId="6" fillId="0" borderId="1" xfId="0" applyFont="1" applyBorder="1" applyAlignment="1">
      <alignment wrapText="1"/>
    </xf>
    <xf numFmtId="0" fontId="35" fillId="0" borderId="2" xfId="0" applyFont="1" applyFill="1" applyBorder="1" applyAlignment="1">
      <alignment vertical="center" wrapText="1"/>
    </xf>
    <xf numFmtId="0" fontId="9" fillId="0" borderId="5" xfId="0" applyFont="1" applyFill="1" applyBorder="1" applyAlignment="1">
      <alignment vertical="center" wrapText="1"/>
    </xf>
    <xf numFmtId="0" fontId="9" fillId="0" borderId="3" xfId="0" applyFont="1" applyFill="1" applyBorder="1" applyAlignment="1">
      <alignment vertical="center" wrapText="1"/>
    </xf>
    <xf numFmtId="0" fontId="6" fillId="0" borderId="1" xfId="0"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0" xfId="0" applyFont="1" applyAlignment="1">
      <alignment wrapText="1"/>
    </xf>
    <xf numFmtId="10" fontId="33" fillId="0" borderId="1" xfId="0" applyNumberFormat="1" applyFont="1" applyBorder="1" applyAlignment="1">
      <alignment horizontal="left" vertical="center" wrapText="1"/>
    </xf>
    <xf numFmtId="0" fontId="33" fillId="0" borderId="0" xfId="0" applyFont="1" applyAlignment="1">
      <alignment vertical="center"/>
    </xf>
    <xf numFmtId="10" fontId="33" fillId="0" borderId="1" xfId="0" applyNumberFormat="1" applyFont="1" applyBorder="1" applyAlignment="1">
      <alignment horizontal="left" vertical="center"/>
    </xf>
    <xf numFmtId="0" fontId="33" fillId="0" borderId="1" xfId="0" applyFont="1" applyBorder="1" applyAlignment="1">
      <alignment horizontal="left" vertical="center"/>
    </xf>
    <xf numFmtId="9" fontId="33" fillId="0" borderId="1" xfId="0" applyNumberFormat="1" applyFont="1" applyBorder="1" applyAlignment="1">
      <alignment horizontal="left" vertical="center"/>
    </xf>
    <xf numFmtId="0" fontId="33" fillId="0" borderId="1" xfId="0" applyFont="1" applyBorder="1" applyAlignment="1">
      <alignment vertical="center"/>
    </xf>
    <xf numFmtId="0" fontId="33" fillId="0" borderId="7" xfId="0" applyFont="1" applyBorder="1" applyAlignment="1">
      <alignment horizontal="center" vertical="center"/>
    </xf>
    <xf numFmtId="0" fontId="33" fillId="0" borderId="8" xfId="0" applyFont="1" applyBorder="1" applyAlignment="1">
      <alignment vertical="center" wrapText="1"/>
    </xf>
    <xf numFmtId="0" fontId="33" fillId="0" borderId="9" xfId="0" applyFont="1" applyBorder="1" applyAlignment="1">
      <alignment horizontal="center" vertical="center"/>
    </xf>
    <xf numFmtId="0" fontId="33" fillId="0" borderId="10" xfId="0" applyFont="1" applyBorder="1" applyAlignment="1">
      <alignment horizontal="left" vertical="center"/>
    </xf>
    <xf numFmtId="0" fontId="33" fillId="0" borderId="10" xfId="0" applyFont="1" applyBorder="1" applyAlignment="1">
      <alignment vertical="center"/>
    </xf>
    <xf numFmtId="0" fontId="33" fillId="0" borderId="11" xfId="0" applyFont="1" applyBorder="1" applyAlignment="1">
      <alignment vertical="center" wrapText="1"/>
    </xf>
    <xf numFmtId="0" fontId="32" fillId="8" borderId="13" xfId="0" applyFont="1" applyFill="1" applyBorder="1" applyAlignment="1">
      <alignment horizontal="center" vertical="center"/>
    </xf>
    <xf numFmtId="0" fontId="32" fillId="8" borderId="14" xfId="0" applyFont="1" applyFill="1" applyBorder="1" applyAlignment="1">
      <alignment horizontal="left" vertical="center" wrapText="1"/>
    </xf>
    <xf numFmtId="0" fontId="32" fillId="8" borderId="15" xfId="0" applyFont="1" applyFill="1" applyBorder="1" applyAlignment="1">
      <alignment horizontal="left" vertical="center" wrapText="1"/>
    </xf>
    <xf numFmtId="0" fontId="33" fillId="0" borderId="4" xfId="0" applyFont="1" applyBorder="1" applyAlignment="1">
      <alignment horizontal="center" vertical="center"/>
    </xf>
    <xf numFmtId="10" fontId="33" fillId="0" borderId="5" xfId="0" applyNumberFormat="1" applyFont="1" applyBorder="1" applyAlignment="1">
      <alignment horizontal="left" vertical="center" wrapText="1"/>
    </xf>
    <xf numFmtId="0" fontId="33" fillId="0" borderId="5" xfId="0" applyFont="1" applyBorder="1" applyAlignment="1">
      <alignment vertical="center"/>
    </xf>
    <xf numFmtId="0" fontId="33" fillId="0" borderId="6" xfId="0" applyFont="1" applyBorder="1" applyAlignment="1">
      <alignment vertical="center" wrapText="1"/>
    </xf>
    <xf numFmtId="0" fontId="36" fillId="0" borderId="10" xfId="0" applyFont="1" applyBorder="1" applyAlignment="1">
      <alignment vertical="center" wrapText="1"/>
    </xf>
    <xf numFmtId="0" fontId="3" fillId="0" borderId="3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3" fillId="0" borderId="3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3" fillId="0" borderId="10"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3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5" fillId="0" borderId="5" xfId="0" applyFont="1" applyBorder="1" applyAlignment="1">
      <alignment vertical="center" wrapText="1"/>
    </xf>
    <xf numFmtId="0" fontId="5" fillId="0" borderId="10" xfId="0" applyFont="1" applyBorder="1" applyAlignment="1">
      <alignment vertical="center" wrapText="1"/>
    </xf>
    <xf numFmtId="0" fontId="5" fillId="0" borderId="14" xfId="0" applyFont="1" applyFill="1" applyBorder="1" applyAlignment="1">
      <alignment horizontal="left" vertical="center" wrapText="1" indent="1"/>
    </xf>
    <xf numFmtId="0" fontId="26" fillId="2" borderId="17" xfId="0" applyFont="1" applyFill="1" applyBorder="1" applyAlignment="1">
      <alignment horizontal="left" vertical="center" wrapText="1"/>
    </xf>
    <xf numFmtId="0" fontId="26" fillId="2" borderId="18" xfId="0" applyFont="1" applyFill="1" applyBorder="1" applyAlignment="1">
      <alignment horizontal="left" vertical="center" wrapText="1"/>
    </xf>
    <xf numFmtId="0" fontId="26" fillId="2" borderId="19" xfId="0" applyFont="1" applyFill="1" applyBorder="1" applyAlignment="1">
      <alignment horizontal="left" vertical="center" wrapText="1"/>
    </xf>
    <xf numFmtId="0" fontId="5" fillId="0" borderId="1" xfId="0" applyFont="1" applyBorder="1" applyAlignment="1">
      <alignment vertical="center" wrapText="1"/>
    </xf>
    <xf numFmtId="0" fontId="22" fillId="0" borderId="33" xfId="0" applyFont="1" applyBorder="1" applyAlignment="1">
      <alignment horizontal="center"/>
    </xf>
    <xf numFmtId="0" fontId="22" fillId="0" borderId="34" xfId="0" applyFont="1" applyBorder="1" applyAlignment="1">
      <alignment horizontal="center"/>
    </xf>
    <xf numFmtId="0" fontId="22" fillId="0" borderId="16" xfId="0" applyFont="1" applyBorder="1" applyAlignment="1">
      <alignment horizontal="center"/>
    </xf>
    <xf numFmtId="0" fontId="22" fillId="2" borderId="23"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14" xfId="0" applyFont="1" applyBorder="1" applyAlignment="1">
      <alignment horizontal="left" vertical="center" wrapText="1"/>
    </xf>
    <xf numFmtId="0" fontId="23" fillId="0" borderId="5" xfId="0" applyFont="1" applyBorder="1" applyAlignment="1">
      <alignment horizontal="left" vertical="center" wrapText="1"/>
    </xf>
    <xf numFmtId="0" fontId="23" fillId="0" borderId="1" xfId="0" applyFont="1" applyBorder="1" applyAlignment="1">
      <alignment horizontal="left" vertical="center" wrapText="1"/>
    </xf>
    <xf numFmtId="0" fontId="23" fillId="0" borderId="10" xfId="0" applyFont="1" applyBorder="1" applyAlignment="1">
      <alignment horizontal="left" vertical="center" wrapText="1"/>
    </xf>
    <xf numFmtId="0" fontId="28" fillId="5" borderId="23" xfId="0" applyFont="1" applyFill="1" applyBorder="1" applyAlignment="1">
      <alignment horizontal="left" vertical="center"/>
    </xf>
    <xf numFmtId="0" fontId="28" fillId="5" borderId="24" xfId="0" applyFont="1" applyFill="1" applyBorder="1" applyAlignment="1">
      <alignment horizontal="left" vertical="center"/>
    </xf>
    <xf numFmtId="0" fontId="28" fillId="5" borderId="25" xfId="0" applyFont="1" applyFill="1" applyBorder="1" applyAlignment="1">
      <alignment horizontal="left" vertical="center"/>
    </xf>
    <xf numFmtId="0" fontId="10" fillId="0" borderId="5" xfId="0" applyFont="1" applyBorder="1" applyAlignment="1">
      <alignment horizontal="left" vertical="center" wrapText="1"/>
    </xf>
    <xf numFmtId="0" fontId="10" fillId="0" borderId="1" xfId="0" applyFont="1" applyBorder="1" applyAlignment="1">
      <alignment horizontal="left" vertical="center" wrapText="1"/>
    </xf>
    <xf numFmtId="0" fontId="10" fillId="0" borderId="10" xfId="0" applyFont="1" applyBorder="1" applyAlignment="1">
      <alignment horizontal="left" vertical="center" wrapText="1"/>
    </xf>
    <xf numFmtId="0" fontId="10" fillId="0" borderId="20" xfId="0" applyFont="1" applyBorder="1" applyAlignment="1">
      <alignment horizontal="left" vertical="center" wrapText="1"/>
    </xf>
    <xf numFmtId="0" fontId="10" fillId="0" borderId="2" xfId="0" applyFont="1" applyBorder="1" applyAlignment="1">
      <alignment horizontal="left" vertical="center" wrapText="1"/>
    </xf>
    <xf numFmtId="0" fontId="10" fillId="0" borderId="21"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6" fillId="0" borderId="1" xfId="0" applyFont="1" applyFill="1" applyBorder="1" applyAlignment="1">
      <alignment horizontal="left" vertical="center" wrapText="1"/>
    </xf>
    <xf numFmtId="0" fontId="7" fillId="5" borderId="42" xfId="0" applyFont="1" applyFill="1" applyBorder="1" applyAlignment="1">
      <alignment horizontal="left" vertical="center" wrapText="1"/>
    </xf>
    <xf numFmtId="0" fontId="7" fillId="5" borderId="34" xfId="0" applyFont="1" applyFill="1" applyBorder="1" applyAlignment="1">
      <alignment horizontal="left" vertical="center" wrapText="1"/>
    </xf>
    <xf numFmtId="0" fontId="7" fillId="5" borderId="43"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12" fillId="0" borderId="26" xfId="0" applyFont="1" applyBorder="1" applyAlignment="1">
      <alignment horizontal="center" vertical="center"/>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 xfId="0" applyFont="1" applyBorder="1" applyAlignment="1">
      <alignment horizontal="left" vertical="center" wrapText="1"/>
    </xf>
    <xf numFmtId="0" fontId="6" fillId="0" borderId="14" xfId="0" applyFont="1" applyBorder="1" applyAlignment="1">
      <alignment vertical="center" wrapText="1"/>
    </xf>
    <xf numFmtId="0" fontId="6" fillId="0" borderId="31" xfId="0" applyFont="1" applyBorder="1" applyAlignment="1">
      <alignment horizontal="center" vertical="center"/>
    </xf>
    <xf numFmtId="0" fontId="6" fillId="0" borderId="12" xfId="0" applyFont="1" applyBorder="1" applyAlignment="1">
      <alignment horizontal="center" vertical="center"/>
    </xf>
    <xf numFmtId="0" fontId="6" fillId="0" borderId="20" xfId="0" applyFont="1" applyBorder="1" applyAlignment="1">
      <alignment horizontal="left" vertical="center" wrapText="1"/>
    </xf>
    <xf numFmtId="0" fontId="6" fillId="0" borderId="3" xfId="0" applyFont="1" applyBorder="1" applyAlignment="1">
      <alignment horizontal="left" vertical="center" wrapText="1"/>
    </xf>
    <xf numFmtId="0" fontId="6" fillId="0" borderId="20" xfId="0" applyFont="1" applyFill="1" applyBorder="1" applyAlignment="1">
      <alignment horizontal="left" vertical="center" wrapText="1"/>
    </xf>
    <xf numFmtId="0" fontId="0" fillId="0" borderId="3" xfId="0" applyFill="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6" fillId="0" borderId="28" xfId="0" applyFont="1" applyBorder="1" applyAlignment="1">
      <alignment horizontal="center" vertical="center"/>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30" fillId="0" borderId="1"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37"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7" xfId="0" applyFont="1" applyBorder="1" applyAlignment="1">
      <alignment vertical="center" wrapText="1"/>
    </xf>
    <xf numFmtId="0" fontId="5" fillId="0" borderId="8" xfId="0" applyFont="1" applyFill="1" applyBorder="1" applyAlignment="1">
      <alignment vertical="center" wrapText="1"/>
    </xf>
    <xf numFmtId="0" fontId="26" fillId="0" borderId="26" xfId="0" applyFont="1" applyBorder="1" applyAlignment="1">
      <alignment horizontal="left" vertical="center"/>
    </xf>
    <xf numFmtId="0" fontId="29" fillId="5" borderId="46" xfId="0" applyFont="1" applyFill="1" applyBorder="1" applyAlignment="1">
      <alignment horizontal="left" vertical="center"/>
    </xf>
    <xf numFmtId="0" fontId="29" fillId="5" borderId="0" xfId="0" applyFont="1" applyFill="1" applyBorder="1" applyAlignment="1">
      <alignment horizontal="left" vertical="center"/>
    </xf>
    <xf numFmtId="0" fontId="29" fillId="5" borderId="47" xfId="0" applyFont="1" applyFill="1" applyBorder="1" applyAlignment="1">
      <alignment horizontal="left" vertical="center"/>
    </xf>
    <xf numFmtId="0" fontId="30" fillId="0" borderId="23" xfId="0" applyFont="1" applyBorder="1" applyAlignment="1">
      <alignment horizontal="center" vertical="center"/>
    </xf>
    <xf numFmtId="0" fontId="30" fillId="0" borderId="45" xfId="0" applyFont="1" applyBorder="1" applyAlignment="1">
      <alignment horizontal="center" vertical="center"/>
    </xf>
    <xf numFmtId="0" fontId="30" fillId="0" borderId="1" xfId="0" applyFont="1" applyFill="1" applyBorder="1" applyAlignment="1">
      <alignment vertical="center" wrapText="1"/>
    </xf>
    <xf numFmtId="0" fontId="30" fillId="0" borderId="46" xfId="0" applyFont="1" applyBorder="1" applyAlignment="1">
      <alignment horizontal="center" vertical="center"/>
    </xf>
    <xf numFmtId="0" fontId="30" fillId="0" borderId="8" xfId="0" applyFont="1" applyFill="1" applyBorder="1" applyAlignment="1">
      <alignment horizontal="center" vertical="center"/>
    </xf>
    <xf numFmtId="0" fontId="30" fillId="0" borderId="37" xfId="0" applyFont="1" applyBorder="1" applyAlignment="1">
      <alignment horizontal="left" vertical="center" wrapText="1"/>
    </xf>
    <xf numFmtId="0" fontId="30" fillId="0" borderId="28" xfId="0" applyFont="1" applyBorder="1" applyAlignment="1">
      <alignment horizontal="left" vertical="center" wrapText="1"/>
    </xf>
    <xf numFmtId="0" fontId="30" fillId="0" borderId="12" xfId="0" applyFont="1" applyBorder="1" applyAlignment="1">
      <alignment horizontal="left" vertical="center" wrapText="1"/>
    </xf>
    <xf numFmtId="0" fontId="6" fillId="0" borderId="32" xfId="0" applyFont="1" applyBorder="1" applyAlignment="1">
      <alignment horizontal="left" vertical="center" wrapText="1"/>
    </xf>
    <xf numFmtId="0" fontId="7" fillId="2" borderId="40" xfId="0" applyFont="1" applyFill="1" applyBorder="1" applyAlignment="1">
      <alignment horizontal="left" vertical="center" wrapText="1"/>
    </xf>
    <xf numFmtId="0" fontId="6" fillId="0" borderId="40" xfId="0" applyFont="1" applyBorder="1" applyAlignment="1">
      <alignment horizontal="left" vertical="center" wrapText="1" indent="1"/>
    </xf>
    <xf numFmtId="0" fontId="6" fillId="0" borderId="18" xfId="0" applyFont="1" applyBorder="1" applyAlignment="1">
      <alignment horizontal="left" vertical="center" wrapText="1" indent="1"/>
    </xf>
    <xf numFmtId="0" fontId="6" fillId="0" borderId="41" xfId="0" applyFont="1" applyBorder="1" applyAlignment="1">
      <alignment horizontal="left" vertical="center" wrapText="1" indent="1"/>
    </xf>
    <xf numFmtId="0" fontId="6" fillId="0" borderId="32" xfId="0" applyFont="1" applyBorder="1" applyAlignment="1">
      <alignment horizontal="center" vertical="center" wrapText="1"/>
    </xf>
    <xf numFmtId="0" fontId="6" fillId="0" borderId="36" xfId="0" applyFont="1" applyBorder="1" applyAlignment="1">
      <alignment horizontal="left" vertical="center" wrapText="1"/>
    </xf>
    <xf numFmtId="0" fontId="6" fillId="0" borderId="30" xfId="0" applyFont="1" applyBorder="1" applyAlignment="1">
      <alignment horizontal="left" vertical="center" wrapText="1"/>
    </xf>
    <xf numFmtId="0" fontId="6" fillId="0" borderId="40" xfId="0" applyFont="1" applyBorder="1" applyAlignment="1">
      <alignment horizontal="center" wrapText="1"/>
    </xf>
    <xf numFmtId="0" fontId="6" fillId="0" borderId="18" xfId="0" applyFont="1" applyBorder="1" applyAlignment="1">
      <alignment horizontal="center" wrapText="1"/>
    </xf>
    <xf numFmtId="0" fontId="6" fillId="0" borderId="41" xfId="0" applyFont="1" applyBorder="1" applyAlignment="1">
      <alignment horizont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0" fillId="0" borderId="2" xfId="0" applyBorder="1"/>
    <xf numFmtId="0" fontId="0" fillId="0" borderId="21" xfId="0" applyBorder="1"/>
    <xf numFmtId="0" fontId="6" fillId="0" borderId="3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2" xfId="0" applyFill="1" applyBorder="1"/>
    <xf numFmtId="0" fontId="0" fillId="0" borderId="21" xfId="0" applyFill="1" applyBorder="1"/>
    <xf numFmtId="10" fontId="7" fillId="0" borderId="20" xfId="0" applyNumberFormat="1" applyFont="1" applyFill="1" applyBorder="1" applyAlignment="1">
      <alignment horizontal="center" vertical="center" wrapText="1"/>
    </xf>
    <xf numFmtId="10" fontId="7" fillId="0" borderId="21" xfId="0" applyNumberFormat="1" applyFont="1" applyFill="1" applyBorder="1" applyAlignment="1">
      <alignment horizontal="center" vertical="center" wrapText="1"/>
    </xf>
    <xf numFmtId="0" fontId="12" fillId="6" borderId="28" xfId="0" applyFont="1" applyFill="1" applyBorder="1" applyAlignment="1">
      <alignment horizontal="left" vertical="center"/>
    </xf>
    <xf numFmtId="0" fontId="12" fillId="6" borderId="2" xfId="0" applyFont="1" applyFill="1" applyBorder="1" applyAlignment="1">
      <alignment horizontal="left" vertical="center"/>
    </xf>
    <xf numFmtId="0" fontId="12" fillId="6" borderId="29" xfId="0" applyFont="1" applyFill="1" applyBorder="1" applyAlignment="1">
      <alignment horizontal="left" vertical="center"/>
    </xf>
    <xf numFmtId="0" fontId="33" fillId="0" borderId="1" xfId="0" applyFont="1" applyBorder="1" applyAlignment="1">
      <alignment horizontal="left" vertical="center" wrapText="1"/>
    </xf>
    <xf numFmtId="0" fontId="33" fillId="0" borderId="5" xfId="0" applyFont="1" applyBorder="1" applyAlignment="1">
      <alignment horizontal="left" vertical="center" wrapText="1"/>
    </xf>
    <xf numFmtId="0" fontId="3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Fill="1" applyBorder="1" applyAlignment="1">
      <alignment horizontal="left" vertical="center" wrapText="1" inden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3" fillId="0" borderId="14" xfId="0" applyFont="1" applyBorder="1" applyAlignment="1">
      <alignment horizontal="left" vertical="center" wrapText="1" indent="1"/>
    </xf>
    <xf numFmtId="0" fontId="6" fillId="0" borderId="29"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indent="1"/>
    </xf>
    <xf numFmtId="0" fontId="3" fillId="0" borderId="1" xfId="0" applyFont="1" applyFill="1" applyBorder="1" applyAlignment="1">
      <alignment horizontal="left" vertical="center" wrapText="1" indent="1"/>
    </xf>
    <xf numFmtId="0" fontId="4" fillId="2" borderId="31"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3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8"/>
  <sheetViews>
    <sheetView zoomScale="90" zoomScaleNormal="90" zoomScaleSheetLayoutView="70" workbookViewId="0">
      <selection sqref="A1:XFD1048576"/>
    </sheetView>
  </sheetViews>
  <sheetFormatPr defaultColWidth="8.7265625" defaultRowHeight="12" x14ac:dyDescent="0.3"/>
  <cols>
    <col min="1" max="1" width="8.7265625" style="4"/>
    <col min="2" max="2" width="26.54296875" style="4" customWidth="1"/>
    <col min="3" max="3" width="19.81640625" style="4" customWidth="1"/>
    <col min="4" max="4" width="27.36328125" style="4" customWidth="1"/>
    <col min="5" max="5" width="22.81640625" style="4" customWidth="1"/>
    <col min="6" max="6" width="13.36328125" style="4" customWidth="1"/>
    <col min="7" max="7" width="16" style="4" customWidth="1"/>
    <col min="8" max="8" width="14.26953125" style="4" customWidth="1"/>
    <col min="9" max="16384" width="8.7265625" style="4"/>
  </cols>
  <sheetData>
    <row r="1" spans="1:8" ht="12.5" thickBot="1" x14ac:dyDescent="0.35"/>
    <row r="2" spans="1:8" s="5" customFormat="1" ht="42" customHeight="1" thickBot="1" x14ac:dyDescent="0.35">
      <c r="A2" s="47" t="s">
        <v>0</v>
      </c>
      <c r="B2" s="48" t="s">
        <v>1</v>
      </c>
      <c r="C2" s="52" t="s">
        <v>541</v>
      </c>
      <c r="D2" s="52" t="s">
        <v>542</v>
      </c>
      <c r="E2" s="52" t="s">
        <v>662</v>
      </c>
      <c r="F2" s="48" t="s">
        <v>17</v>
      </c>
      <c r="G2" s="48" t="s">
        <v>77</v>
      </c>
      <c r="H2" s="49" t="s">
        <v>78</v>
      </c>
    </row>
    <row r="3" spans="1:8" ht="24" customHeight="1" thickBot="1" x14ac:dyDescent="0.35">
      <c r="A3" s="430" t="s">
        <v>41</v>
      </c>
      <c r="B3" s="431"/>
      <c r="C3" s="431"/>
      <c r="D3" s="432"/>
      <c r="E3" s="432"/>
      <c r="F3" s="431"/>
      <c r="G3" s="431"/>
      <c r="H3" s="433"/>
    </row>
    <row r="4" spans="1:8" ht="30.5" customHeight="1" x14ac:dyDescent="0.3">
      <c r="A4" s="434">
        <v>1</v>
      </c>
      <c r="B4" s="436" t="s">
        <v>42</v>
      </c>
      <c r="C4" s="428" t="s">
        <v>43</v>
      </c>
      <c r="D4" s="161" t="s">
        <v>780</v>
      </c>
      <c r="E4" s="6" t="s">
        <v>663</v>
      </c>
      <c r="F4" s="174" t="s">
        <v>44</v>
      </c>
      <c r="G4" s="174" t="s">
        <v>45</v>
      </c>
      <c r="H4" s="21" t="s">
        <v>500</v>
      </c>
    </row>
    <row r="5" spans="1:8" ht="23" customHeight="1" x14ac:dyDescent="0.3">
      <c r="A5" s="435"/>
      <c r="B5" s="437"/>
      <c r="C5" s="439"/>
      <c r="D5" s="161" t="s">
        <v>781</v>
      </c>
      <c r="E5" s="6" t="s">
        <v>664</v>
      </c>
      <c r="F5" s="6" t="s">
        <v>66</v>
      </c>
      <c r="G5" s="6" t="s">
        <v>665</v>
      </c>
      <c r="H5" s="160"/>
    </row>
    <row r="6" spans="1:8" ht="36.5" customHeight="1" x14ac:dyDescent="0.3">
      <c r="A6" s="435"/>
      <c r="B6" s="437"/>
      <c r="C6" s="439"/>
      <c r="D6" s="161" t="s">
        <v>782</v>
      </c>
      <c r="E6" s="184">
        <v>0.15049999999999999</v>
      </c>
      <c r="F6" s="6" t="s">
        <v>66</v>
      </c>
      <c r="G6" s="185" t="s">
        <v>666</v>
      </c>
      <c r="H6" s="160"/>
    </row>
    <row r="7" spans="1:8" ht="34.5" customHeight="1" x14ac:dyDescent="0.3">
      <c r="A7" s="435"/>
      <c r="B7" s="437"/>
      <c r="C7" s="439"/>
      <c r="D7" s="161" t="s">
        <v>783</v>
      </c>
      <c r="E7" s="184">
        <v>5.4699999999999999E-2</v>
      </c>
      <c r="F7" s="6" t="s">
        <v>66</v>
      </c>
      <c r="G7" s="185" t="s">
        <v>666</v>
      </c>
      <c r="H7" s="160"/>
    </row>
    <row r="8" spans="1:8" ht="37" customHeight="1" x14ac:dyDescent="0.3">
      <c r="A8" s="435"/>
      <c r="B8" s="437"/>
      <c r="C8" s="439"/>
      <c r="D8" s="161" t="s">
        <v>784</v>
      </c>
      <c r="E8" s="184">
        <v>0.2477</v>
      </c>
      <c r="F8" s="6" t="s">
        <v>66</v>
      </c>
      <c r="G8" s="186" t="s">
        <v>666</v>
      </c>
      <c r="H8" s="160"/>
    </row>
    <row r="9" spans="1:8" ht="46" customHeight="1" x14ac:dyDescent="0.3">
      <c r="A9" s="435"/>
      <c r="B9" s="437"/>
      <c r="C9" s="439"/>
      <c r="D9" s="161" t="s">
        <v>785</v>
      </c>
      <c r="E9" s="187" t="s">
        <v>667</v>
      </c>
      <c r="F9" s="6" t="s">
        <v>668</v>
      </c>
      <c r="G9" s="6" t="s">
        <v>669</v>
      </c>
      <c r="H9" s="160"/>
    </row>
    <row r="10" spans="1:8" ht="24" customHeight="1" thickBot="1" x14ac:dyDescent="0.35">
      <c r="A10" s="44">
        <v>2</v>
      </c>
      <c r="B10" s="438"/>
      <c r="C10" s="176" t="s">
        <v>46</v>
      </c>
      <c r="D10" s="176"/>
      <c r="E10" s="176" t="s">
        <v>670</v>
      </c>
      <c r="F10" s="176" t="s">
        <v>44</v>
      </c>
      <c r="G10" s="176" t="s">
        <v>45</v>
      </c>
      <c r="H10" s="8"/>
    </row>
    <row r="11" spans="1:8" ht="77" customHeight="1" thickBot="1" x14ac:dyDescent="0.35">
      <c r="A11" s="45">
        <v>3</v>
      </c>
      <c r="B11" s="177" t="s">
        <v>671</v>
      </c>
      <c r="C11" s="440" t="s">
        <v>672</v>
      </c>
      <c r="D11" s="440"/>
      <c r="E11" s="440"/>
      <c r="F11" s="440"/>
      <c r="G11" s="440"/>
      <c r="H11" s="22"/>
    </row>
    <row r="12" spans="1:8" ht="50.25" customHeight="1" x14ac:dyDescent="0.3">
      <c r="A12" s="43">
        <v>4</v>
      </c>
      <c r="B12" s="428" t="s">
        <v>47</v>
      </c>
      <c r="C12" s="174" t="s">
        <v>48</v>
      </c>
      <c r="D12" s="188"/>
      <c r="E12" s="174" t="s">
        <v>673</v>
      </c>
      <c r="F12" s="174" t="s">
        <v>66</v>
      </c>
      <c r="G12" s="174" t="s">
        <v>50</v>
      </c>
      <c r="H12" s="21" t="s">
        <v>501</v>
      </c>
    </row>
    <row r="13" spans="1:8" ht="108.75" customHeight="1" x14ac:dyDescent="0.3">
      <c r="A13" s="46">
        <v>5</v>
      </c>
      <c r="B13" s="439"/>
      <c r="C13" s="6" t="s">
        <v>80</v>
      </c>
      <c r="D13" s="162"/>
      <c r="E13" s="189" t="s">
        <v>674</v>
      </c>
      <c r="F13" s="6" t="s">
        <v>6</v>
      </c>
      <c r="G13" s="6" t="s">
        <v>51</v>
      </c>
      <c r="H13" s="7" t="s">
        <v>501</v>
      </c>
    </row>
    <row r="14" spans="1:8" ht="35.5" customHeight="1" x14ac:dyDescent="0.3">
      <c r="A14" s="441">
        <v>6</v>
      </c>
      <c r="B14" s="439"/>
      <c r="C14" s="426" t="s">
        <v>79</v>
      </c>
      <c r="D14" s="161" t="s">
        <v>786</v>
      </c>
      <c r="E14" s="190">
        <v>0.15049999999999999</v>
      </c>
      <c r="F14" s="6" t="s">
        <v>6</v>
      </c>
      <c r="G14" s="6" t="s">
        <v>52</v>
      </c>
      <c r="H14" s="7"/>
    </row>
    <row r="15" spans="1:8" ht="34" customHeight="1" x14ac:dyDescent="0.3">
      <c r="A15" s="435"/>
      <c r="B15" s="439"/>
      <c r="C15" s="439"/>
      <c r="D15" s="161" t="s">
        <v>787</v>
      </c>
      <c r="E15" s="191" t="s">
        <v>675</v>
      </c>
      <c r="F15" s="6"/>
      <c r="G15" s="6"/>
      <c r="H15" s="7"/>
    </row>
    <row r="16" spans="1:8" ht="38" customHeight="1" x14ac:dyDescent="0.3">
      <c r="A16" s="435"/>
      <c r="B16" s="439"/>
      <c r="C16" s="439"/>
      <c r="D16" s="161" t="s">
        <v>788</v>
      </c>
      <c r="E16" s="6"/>
      <c r="F16" s="6"/>
      <c r="G16" s="6"/>
      <c r="H16" s="7"/>
    </row>
    <row r="17" spans="1:8" ht="28" customHeight="1" x14ac:dyDescent="0.3">
      <c r="A17" s="435"/>
      <c r="B17" s="439"/>
      <c r="C17" s="439"/>
      <c r="D17" s="161" t="s">
        <v>789</v>
      </c>
      <c r="E17" s="6"/>
      <c r="F17" s="6"/>
      <c r="G17" s="6"/>
      <c r="H17" s="7"/>
    </row>
    <row r="18" spans="1:8" ht="28.5" customHeight="1" x14ac:dyDescent="0.3">
      <c r="A18" s="435"/>
      <c r="B18" s="439"/>
      <c r="C18" s="439"/>
      <c r="D18" s="161" t="s">
        <v>790</v>
      </c>
      <c r="E18" s="192" t="s">
        <v>676</v>
      </c>
      <c r="F18" s="6"/>
      <c r="G18" s="6"/>
      <c r="H18" s="7"/>
    </row>
    <row r="19" spans="1:8" ht="21" customHeight="1" x14ac:dyDescent="0.3">
      <c r="A19" s="435"/>
      <c r="B19" s="439"/>
      <c r="C19" s="439"/>
      <c r="D19" s="161" t="s">
        <v>791</v>
      </c>
      <c r="E19" s="192" t="s">
        <v>677</v>
      </c>
      <c r="F19" s="6"/>
      <c r="G19" s="6"/>
      <c r="H19" s="7"/>
    </row>
    <row r="20" spans="1:8" ht="25" customHeight="1" x14ac:dyDescent="0.3">
      <c r="A20" s="435"/>
      <c r="B20" s="439"/>
      <c r="C20" s="439"/>
      <c r="D20" s="161" t="s">
        <v>792</v>
      </c>
      <c r="E20" s="193" t="s">
        <v>678</v>
      </c>
      <c r="F20" s="6"/>
      <c r="G20" s="6"/>
      <c r="H20" s="7"/>
    </row>
    <row r="21" spans="1:8" ht="24.5" customHeight="1" x14ac:dyDescent="0.3">
      <c r="A21" s="442"/>
      <c r="B21" s="439"/>
      <c r="C21" s="427"/>
      <c r="D21" s="162" t="s">
        <v>793</v>
      </c>
      <c r="E21" s="193" t="s">
        <v>679</v>
      </c>
      <c r="F21" s="6"/>
      <c r="G21" s="6"/>
      <c r="H21" s="7"/>
    </row>
    <row r="22" spans="1:8" ht="36" x14ac:dyDescent="0.3">
      <c r="A22" s="46">
        <v>7</v>
      </c>
      <c r="B22" s="439"/>
      <c r="C22" s="6" t="s">
        <v>53</v>
      </c>
      <c r="D22" s="194"/>
      <c r="E22" s="193" t="s">
        <v>680</v>
      </c>
      <c r="F22" s="6" t="s">
        <v>6</v>
      </c>
      <c r="G22" s="6" t="s">
        <v>52</v>
      </c>
      <c r="H22" s="285" t="s">
        <v>681</v>
      </c>
    </row>
    <row r="23" spans="1:8" ht="81" customHeight="1" x14ac:dyDescent="0.3">
      <c r="A23" s="46">
        <v>8</v>
      </c>
      <c r="B23" s="439"/>
      <c r="C23" s="6" t="s">
        <v>54</v>
      </c>
      <c r="D23" s="162"/>
      <c r="E23" s="192" t="s">
        <v>682</v>
      </c>
      <c r="F23" s="6" t="s">
        <v>6</v>
      </c>
      <c r="G23" s="6" t="s">
        <v>51</v>
      </c>
      <c r="H23" s="7" t="s">
        <v>502</v>
      </c>
    </row>
    <row r="24" spans="1:8" ht="72.5" customHeight="1" thickBot="1" x14ac:dyDescent="0.35">
      <c r="A24" s="44">
        <v>9</v>
      </c>
      <c r="B24" s="429"/>
      <c r="C24" s="176" t="s">
        <v>55</v>
      </c>
      <c r="D24" s="195" t="s">
        <v>692</v>
      </c>
      <c r="E24" s="193" t="s">
        <v>683</v>
      </c>
      <c r="F24" s="176" t="s">
        <v>6</v>
      </c>
      <c r="G24" s="176" t="s">
        <v>56</v>
      </c>
      <c r="H24" s="8" t="s">
        <v>684</v>
      </c>
    </row>
    <row r="25" spans="1:8" ht="25.5" customHeight="1" thickBot="1" x14ac:dyDescent="0.35">
      <c r="A25" s="434">
        <v>10</v>
      </c>
      <c r="B25" s="443" t="s">
        <v>57</v>
      </c>
      <c r="C25" s="428" t="s">
        <v>58</v>
      </c>
      <c r="D25" s="400" t="s">
        <v>794</v>
      </c>
      <c r="E25" s="196" t="s">
        <v>685</v>
      </c>
      <c r="F25" s="175"/>
      <c r="G25" s="175"/>
      <c r="H25" s="160"/>
    </row>
    <row r="26" spans="1:8" ht="24" x14ac:dyDescent="0.3">
      <c r="A26" s="442"/>
      <c r="B26" s="444"/>
      <c r="C26" s="439"/>
      <c r="D26" s="401" t="s">
        <v>795</v>
      </c>
      <c r="E26" s="163">
        <v>1</v>
      </c>
      <c r="F26" s="174" t="s">
        <v>6</v>
      </c>
      <c r="G26" s="174" t="s">
        <v>59</v>
      </c>
      <c r="H26" s="21"/>
    </row>
    <row r="27" spans="1:8" ht="35.5" customHeight="1" x14ac:dyDescent="0.3">
      <c r="A27" s="178"/>
      <c r="B27" s="444"/>
      <c r="C27" s="439"/>
      <c r="D27" s="402" t="s">
        <v>796</v>
      </c>
      <c r="E27" s="197" t="s">
        <v>686</v>
      </c>
      <c r="F27" s="164"/>
      <c r="G27" s="164"/>
      <c r="H27" s="165"/>
    </row>
    <row r="28" spans="1:8" ht="24" x14ac:dyDescent="0.3">
      <c r="A28" s="178"/>
      <c r="B28" s="444"/>
      <c r="C28" s="427"/>
      <c r="D28" s="402" t="s">
        <v>797</v>
      </c>
      <c r="E28" s="196" t="s">
        <v>687</v>
      </c>
      <c r="F28" s="164"/>
      <c r="G28" s="164"/>
      <c r="H28" s="165"/>
    </row>
    <row r="29" spans="1:8" ht="36" customHeight="1" x14ac:dyDescent="0.3">
      <c r="A29" s="46">
        <v>11</v>
      </c>
      <c r="B29" s="444"/>
      <c r="C29" s="426" t="s">
        <v>81</v>
      </c>
      <c r="D29" s="161" t="s">
        <v>798</v>
      </c>
      <c r="E29" s="198">
        <v>0.46</v>
      </c>
      <c r="F29" s="6" t="s">
        <v>6</v>
      </c>
      <c r="G29" s="6" t="s">
        <v>60</v>
      </c>
      <c r="H29" s="7"/>
    </row>
    <row r="30" spans="1:8" ht="41.25" customHeight="1" x14ac:dyDescent="0.3">
      <c r="A30" s="46"/>
      <c r="B30" s="444"/>
      <c r="C30" s="427"/>
      <c r="D30" s="161" t="s">
        <v>799</v>
      </c>
      <c r="E30" s="166">
        <v>0.68400000000000005</v>
      </c>
      <c r="F30" s="6" t="s">
        <v>6</v>
      </c>
      <c r="G30" s="6" t="s">
        <v>60</v>
      </c>
      <c r="H30" s="7"/>
    </row>
    <row r="31" spans="1:8" ht="45.5" customHeight="1" x14ac:dyDescent="0.3">
      <c r="A31" s="46">
        <v>12</v>
      </c>
      <c r="B31" s="444"/>
      <c r="C31" s="6" t="s">
        <v>61</v>
      </c>
      <c r="D31" s="6"/>
      <c r="E31" s="199" t="s">
        <v>715</v>
      </c>
      <c r="F31" s="6" t="s">
        <v>6</v>
      </c>
      <c r="G31" s="6" t="s">
        <v>62</v>
      </c>
      <c r="H31" s="7" t="s">
        <v>502</v>
      </c>
    </row>
    <row r="32" spans="1:8" ht="37.5" customHeight="1" x14ac:dyDescent="0.3">
      <c r="A32" s="46">
        <v>13</v>
      </c>
      <c r="B32" s="444"/>
      <c r="C32" s="6" t="s">
        <v>82</v>
      </c>
      <c r="D32" s="200" t="s">
        <v>800</v>
      </c>
      <c r="E32" s="196" t="s">
        <v>688</v>
      </c>
      <c r="F32" s="6" t="s">
        <v>63</v>
      </c>
      <c r="G32" s="6" t="s">
        <v>83</v>
      </c>
      <c r="H32" s="7" t="s">
        <v>503</v>
      </c>
    </row>
    <row r="33" spans="1:8" ht="47.25" customHeight="1" x14ac:dyDescent="0.3">
      <c r="A33" s="46">
        <v>14</v>
      </c>
      <c r="B33" s="444"/>
      <c r="C33" s="6" t="s">
        <v>504</v>
      </c>
      <c r="D33" s="162"/>
      <c r="E33" s="201" t="s">
        <v>714</v>
      </c>
      <c r="F33" s="6" t="s">
        <v>6</v>
      </c>
      <c r="G33" s="6" t="s">
        <v>65</v>
      </c>
      <c r="H33" s="7"/>
    </row>
    <row r="34" spans="1:8" ht="73.5" customHeight="1" thickBot="1" x14ac:dyDescent="0.35">
      <c r="A34" s="44">
        <v>15</v>
      </c>
      <c r="B34" s="445"/>
      <c r="C34" s="176" t="s">
        <v>505</v>
      </c>
      <c r="D34" s="202"/>
      <c r="E34" s="201" t="s">
        <v>689</v>
      </c>
      <c r="F34" s="176" t="s">
        <v>66</v>
      </c>
      <c r="G34" s="176" t="s">
        <v>67</v>
      </c>
      <c r="H34" s="8"/>
    </row>
    <row r="35" spans="1:8" ht="61" customHeight="1" x14ac:dyDescent="0.3">
      <c r="A35" s="43">
        <v>16</v>
      </c>
      <c r="B35" s="428" t="s">
        <v>68</v>
      </c>
      <c r="C35" s="174" t="s">
        <v>69</v>
      </c>
      <c r="D35" s="188"/>
      <c r="E35" s="203" t="s">
        <v>690</v>
      </c>
      <c r="F35" s="174" t="s">
        <v>6</v>
      </c>
      <c r="G35" s="174" t="s">
        <v>70</v>
      </c>
      <c r="H35" s="21"/>
    </row>
    <row r="36" spans="1:8" ht="72" customHeight="1" thickBot="1" x14ac:dyDescent="0.35">
      <c r="A36" s="44">
        <v>17</v>
      </c>
      <c r="B36" s="429"/>
      <c r="C36" s="176" t="s">
        <v>71</v>
      </c>
      <c r="D36" s="202"/>
      <c r="E36" s="204">
        <v>0</v>
      </c>
      <c r="F36" s="176" t="s">
        <v>6</v>
      </c>
      <c r="G36" s="176" t="s">
        <v>70</v>
      </c>
      <c r="H36" s="8"/>
    </row>
    <row r="37" spans="1:8" ht="160.5" customHeight="1" thickBot="1" x14ac:dyDescent="0.35">
      <c r="A37" s="45">
        <v>18</v>
      </c>
      <c r="B37" s="177" t="s">
        <v>72</v>
      </c>
      <c r="C37" s="177" t="s">
        <v>74</v>
      </c>
      <c r="D37" s="202"/>
      <c r="E37" s="205">
        <v>0.39</v>
      </c>
      <c r="F37" s="177" t="s">
        <v>6</v>
      </c>
      <c r="G37" s="177" t="s">
        <v>73</v>
      </c>
      <c r="H37" s="22"/>
    </row>
    <row r="38" spans="1:8" ht="102.5" customHeight="1" thickBot="1" x14ac:dyDescent="0.35">
      <c r="A38" s="45">
        <v>19</v>
      </c>
      <c r="B38" s="177" t="s">
        <v>75</v>
      </c>
      <c r="C38" s="177" t="s">
        <v>76</v>
      </c>
      <c r="D38" s="177" t="s">
        <v>73</v>
      </c>
      <c r="E38" s="206" t="s">
        <v>691</v>
      </c>
      <c r="F38" s="177" t="s">
        <v>6</v>
      </c>
      <c r="G38" s="177" t="s">
        <v>51</v>
      </c>
      <c r="H38" s="22"/>
    </row>
  </sheetData>
  <mergeCells count="13">
    <mergeCell ref="C29:C30"/>
    <mergeCell ref="B35:B36"/>
    <mergeCell ref="A3:H3"/>
    <mergeCell ref="A4:A9"/>
    <mergeCell ref="B4:B10"/>
    <mergeCell ref="C4:C9"/>
    <mergeCell ref="C11:G11"/>
    <mergeCell ref="B12:B24"/>
    <mergeCell ref="A14:A21"/>
    <mergeCell ref="C14:C21"/>
    <mergeCell ref="A25:A26"/>
    <mergeCell ref="B25:B34"/>
    <mergeCell ref="C25:C28"/>
  </mergeCells>
  <printOptions horizontalCentered="1" verticalCentered="1"/>
  <pageMargins left="0.2" right="0.2" top="0.75" bottom="0.75" header="0.3" footer="0.3"/>
  <pageSetup scale="69"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23"/>
  <sheetViews>
    <sheetView workbookViewId="0">
      <selection activeCell="C22" sqref="C22:G22"/>
    </sheetView>
  </sheetViews>
  <sheetFormatPr defaultColWidth="8.7265625" defaultRowHeight="13" x14ac:dyDescent="0.3"/>
  <cols>
    <col min="1" max="1" width="5.81640625" style="14" customWidth="1"/>
    <col min="2" max="2" width="30.54296875" style="14" customWidth="1"/>
    <col min="3" max="3" width="29" style="112" customWidth="1"/>
    <col min="4" max="4" width="25.7265625" style="14" customWidth="1"/>
    <col min="5" max="5" width="17.54296875" style="14" customWidth="1"/>
    <col min="6" max="6" width="12.1796875" style="14" customWidth="1"/>
    <col min="7" max="7" width="19" style="14" customWidth="1"/>
    <col min="8" max="8" width="26" style="354" customWidth="1"/>
    <col min="9" max="16384" width="8.7265625" style="14"/>
  </cols>
  <sheetData>
    <row r="2" spans="1:13" ht="13.5" thickBot="1" x14ac:dyDescent="0.35"/>
    <row r="3" spans="1:13" ht="30.65" customHeight="1" thickBot="1" x14ac:dyDescent="0.35">
      <c r="A3" s="51" t="s">
        <v>0</v>
      </c>
      <c r="B3" s="52" t="s">
        <v>1</v>
      </c>
      <c r="C3" s="52" t="s">
        <v>541</v>
      </c>
      <c r="D3" s="52" t="s">
        <v>542</v>
      </c>
      <c r="E3" s="52" t="s">
        <v>543</v>
      </c>
      <c r="F3" s="52" t="s">
        <v>17</v>
      </c>
      <c r="G3" s="53" t="s">
        <v>4</v>
      </c>
      <c r="H3" s="356" t="s">
        <v>5</v>
      </c>
    </row>
    <row r="4" spans="1:13" ht="22.5" customHeight="1" thickBot="1" x14ac:dyDescent="0.35">
      <c r="A4" s="486" t="s">
        <v>341</v>
      </c>
      <c r="B4" s="487"/>
      <c r="C4" s="487"/>
      <c r="D4" s="487"/>
      <c r="E4" s="487"/>
      <c r="F4" s="487"/>
      <c r="G4" s="487"/>
      <c r="H4" s="488"/>
    </row>
    <row r="5" spans="1:13" ht="52" x14ac:dyDescent="0.3">
      <c r="A5" s="31">
        <v>1</v>
      </c>
      <c r="B5" s="483" t="s">
        <v>342</v>
      </c>
      <c r="C5" s="113" t="s">
        <v>349</v>
      </c>
      <c r="D5" s="538" t="s">
        <v>569</v>
      </c>
      <c r="E5" s="538" t="s">
        <v>570</v>
      </c>
      <c r="F5" s="489" t="s">
        <v>192</v>
      </c>
      <c r="G5" s="489" t="s">
        <v>193</v>
      </c>
      <c r="H5" s="533" t="s">
        <v>571</v>
      </c>
    </row>
    <row r="6" spans="1:13" ht="34" customHeight="1" thickBot="1" x14ac:dyDescent="0.35">
      <c r="A6" s="32">
        <v>2</v>
      </c>
      <c r="B6" s="484"/>
      <c r="C6" s="99" t="s">
        <v>350</v>
      </c>
      <c r="D6" s="539"/>
      <c r="E6" s="539"/>
      <c r="F6" s="490"/>
      <c r="G6" s="490"/>
      <c r="H6" s="534"/>
    </row>
    <row r="7" spans="1:13" ht="37.5" customHeight="1" x14ac:dyDescent="0.3">
      <c r="A7" s="31">
        <v>3</v>
      </c>
      <c r="B7" s="489" t="s">
        <v>343</v>
      </c>
      <c r="C7" s="113" t="s">
        <v>351</v>
      </c>
      <c r="D7" s="113" t="s">
        <v>572</v>
      </c>
      <c r="E7" s="343">
        <v>0.3049</v>
      </c>
      <c r="F7" s="16" t="s">
        <v>573</v>
      </c>
      <c r="G7" s="114" t="s">
        <v>574</v>
      </c>
      <c r="H7" s="349" t="s">
        <v>575</v>
      </c>
    </row>
    <row r="8" spans="1:13" ht="37.5" customHeight="1" x14ac:dyDescent="0.3">
      <c r="A8" s="33">
        <v>4</v>
      </c>
      <c r="B8" s="542"/>
      <c r="C8" s="544" t="s">
        <v>344</v>
      </c>
      <c r="D8" s="544" t="s">
        <v>576</v>
      </c>
      <c r="E8" s="138" t="s">
        <v>577</v>
      </c>
      <c r="F8" s="115" t="s">
        <v>578</v>
      </c>
      <c r="G8" s="10" t="s">
        <v>196</v>
      </c>
      <c r="H8" s="350" t="s">
        <v>579</v>
      </c>
    </row>
    <row r="9" spans="1:13" ht="50" customHeight="1" x14ac:dyDescent="0.3">
      <c r="A9" s="116"/>
      <c r="B9" s="542"/>
      <c r="C9" s="545"/>
      <c r="D9" s="545"/>
      <c r="E9" s="344" t="s">
        <v>580</v>
      </c>
      <c r="F9" s="117" t="s">
        <v>578</v>
      </c>
      <c r="G9" s="10" t="s">
        <v>196</v>
      </c>
      <c r="H9" s="351" t="s">
        <v>581</v>
      </c>
    </row>
    <row r="10" spans="1:13" ht="45" customHeight="1" x14ac:dyDescent="0.3">
      <c r="A10" s="116"/>
      <c r="B10" s="542"/>
      <c r="C10" s="545"/>
      <c r="D10" s="545"/>
      <c r="E10" s="345">
        <v>0.1923</v>
      </c>
      <c r="F10" s="117" t="s">
        <v>578</v>
      </c>
      <c r="G10" s="94" t="s">
        <v>582</v>
      </c>
      <c r="H10" s="352" t="s">
        <v>583</v>
      </c>
      <c r="I10" s="118"/>
      <c r="J10" s="118"/>
      <c r="K10" s="118"/>
      <c r="L10" s="118"/>
      <c r="M10" s="118"/>
    </row>
    <row r="11" spans="1:13" ht="52" customHeight="1" x14ac:dyDescent="0.3">
      <c r="A11" s="116"/>
      <c r="B11" s="542"/>
      <c r="C11" s="546"/>
      <c r="D11" s="546"/>
      <c r="E11" s="345">
        <v>0.38900000000000001</v>
      </c>
      <c r="F11" s="117" t="s">
        <v>578</v>
      </c>
      <c r="G11" s="94" t="s">
        <v>582</v>
      </c>
      <c r="H11" s="352" t="s">
        <v>584</v>
      </c>
      <c r="I11" s="118"/>
      <c r="J11" s="118"/>
      <c r="K11" s="118"/>
      <c r="L11" s="118"/>
      <c r="M11" s="118"/>
    </row>
    <row r="12" spans="1:13" ht="52.5" thickBot="1" x14ac:dyDescent="0.35">
      <c r="A12" s="32">
        <v>5</v>
      </c>
      <c r="B12" s="542"/>
      <c r="C12" s="544" t="s">
        <v>352</v>
      </c>
      <c r="D12" s="544" t="s">
        <v>585</v>
      </c>
      <c r="E12" s="346">
        <v>0.6149</v>
      </c>
      <c r="F12" s="117" t="s">
        <v>578</v>
      </c>
      <c r="G12" s="15" t="s">
        <v>353</v>
      </c>
      <c r="H12" s="353" t="s">
        <v>586</v>
      </c>
    </row>
    <row r="13" spans="1:13" ht="33.65" customHeight="1" thickBot="1" x14ac:dyDescent="0.35">
      <c r="A13" s="35"/>
      <c r="B13" s="542"/>
      <c r="C13" s="542"/>
      <c r="D13" s="547"/>
      <c r="E13" s="549">
        <v>0.3841</v>
      </c>
      <c r="F13" s="532" t="s">
        <v>578</v>
      </c>
      <c r="G13" s="489" t="s">
        <v>582</v>
      </c>
      <c r="H13" s="533" t="s">
        <v>587</v>
      </c>
    </row>
    <row r="14" spans="1:13" ht="29.5" customHeight="1" thickBot="1" x14ac:dyDescent="0.35">
      <c r="A14" s="35"/>
      <c r="B14" s="543"/>
      <c r="C14" s="543"/>
      <c r="D14" s="548"/>
      <c r="E14" s="550"/>
      <c r="F14" s="490"/>
      <c r="G14" s="490"/>
      <c r="H14" s="534"/>
      <c r="M14" s="111"/>
    </row>
    <row r="15" spans="1:13" ht="78.5" thickBot="1" x14ac:dyDescent="0.35">
      <c r="A15" s="34">
        <v>6</v>
      </c>
      <c r="B15" s="91" t="s">
        <v>354</v>
      </c>
      <c r="C15" s="535" t="s">
        <v>32</v>
      </c>
      <c r="D15" s="536"/>
      <c r="E15" s="536"/>
      <c r="F15" s="536"/>
      <c r="G15" s="537"/>
      <c r="H15" s="355"/>
    </row>
    <row r="16" spans="1:13" ht="39" customHeight="1" thickBot="1" x14ac:dyDescent="0.35">
      <c r="A16" s="34">
        <v>7</v>
      </c>
      <c r="B16" s="489" t="s">
        <v>355</v>
      </c>
      <c r="C16" s="538" t="s">
        <v>346</v>
      </c>
      <c r="D16" s="540" t="s">
        <v>588</v>
      </c>
      <c r="E16" s="347" t="s">
        <v>589</v>
      </c>
      <c r="F16" s="91" t="s">
        <v>6</v>
      </c>
      <c r="G16" s="91" t="s">
        <v>590</v>
      </c>
      <c r="H16" s="169" t="s">
        <v>591</v>
      </c>
      <c r="M16" s="119"/>
    </row>
    <row r="17" spans="1:8" ht="40.5" customHeight="1" thickBot="1" x14ac:dyDescent="0.35">
      <c r="A17" s="34"/>
      <c r="B17" s="490"/>
      <c r="C17" s="539"/>
      <c r="D17" s="541"/>
      <c r="E17" s="348" t="s">
        <v>592</v>
      </c>
      <c r="F17" s="91" t="s">
        <v>6</v>
      </c>
      <c r="G17" s="91" t="s">
        <v>590</v>
      </c>
      <c r="H17" s="169" t="s">
        <v>593</v>
      </c>
    </row>
    <row r="18" spans="1:8" ht="52.5" thickBot="1" x14ac:dyDescent="0.35">
      <c r="A18" s="34">
        <v>8</v>
      </c>
      <c r="B18" s="91" t="s">
        <v>356</v>
      </c>
      <c r="C18" s="529" t="s">
        <v>32</v>
      </c>
      <c r="D18" s="530"/>
      <c r="E18" s="530"/>
      <c r="F18" s="530"/>
      <c r="G18" s="531"/>
      <c r="H18" s="355"/>
    </row>
    <row r="19" spans="1:8" ht="78.5" thickBot="1" x14ac:dyDescent="0.35">
      <c r="A19" s="34">
        <v>9</v>
      </c>
      <c r="B19" s="91" t="s">
        <v>357</v>
      </c>
      <c r="C19" s="529" t="s">
        <v>32</v>
      </c>
      <c r="D19" s="530"/>
      <c r="E19" s="530"/>
      <c r="F19" s="530"/>
      <c r="G19" s="531"/>
      <c r="H19" s="355"/>
    </row>
    <row r="20" spans="1:8" ht="65.5" thickBot="1" x14ac:dyDescent="0.35">
      <c r="A20" s="34">
        <v>10</v>
      </c>
      <c r="B20" s="91" t="s">
        <v>358</v>
      </c>
      <c r="C20" s="529" t="s">
        <v>32</v>
      </c>
      <c r="D20" s="530"/>
      <c r="E20" s="530"/>
      <c r="F20" s="530"/>
      <c r="G20" s="531"/>
      <c r="H20" s="355"/>
    </row>
    <row r="21" spans="1:8" ht="65.5" thickBot="1" x14ac:dyDescent="0.35">
      <c r="A21" s="34">
        <v>11</v>
      </c>
      <c r="B21" s="91" t="s">
        <v>359</v>
      </c>
      <c r="C21" s="529" t="s">
        <v>32</v>
      </c>
      <c r="D21" s="530"/>
      <c r="E21" s="530"/>
      <c r="F21" s="530"/>
      <c r="G21" s="531"/>
      <c r="H21" s="355"/>
    </row>
    <row r="22" spans="1:8" ht="117.5" thickBot="1" x14ac:dyDescent="0.35">
      <c r="A22" s="34">
        <v>12</v>
      </c>
      <c r="B22" s="91" t="s">
        <v>360</v>
      </c>
      <c r="C22" s="529" t="s">
        <v>32</v>
      </c>
      <c r="D22" s="530"/>
      <c r="E22" s="530"/>
      <c r="F22" s="530"/>
      <c r="G22" s="531"/>
      <c r="H22" s="355"/>
    </row>
    <row r="23" spans="1:8" ht="53.15" customHeight="1" thickBot="1" x14ac:dyDescent="0.35">
      <c r="A23" s="34">
        <v>13</v>
      </c>
      <c r="B23" s="91" t="s">
        <v>347</v>
      </c>
      <c r="C23" s="101" t="s">
        <v>348</v>
      </c>
      <c r="D23" s="101" t="s">
        <v>594</v>
      </c>
      <c r="E23" s="348" t="s">
        <v>570</v>
      </c>
      <c r="F23" s="91" t="s">
        <v>6</v>
      </c>
      <c r="G23" s="91" t="s">
        <v>73</v>
      </c>
      <c r="H23" s="355"/>
    </row>
  </sheetData>
  <mergeCells count="25">
    <mergeCell ref="B5:B6"/>
    <mergeCell ref="A4:H4"/>
    <mergeCell ref="D5:D6"/>
    <mergeCell ref="E5:E6"/>
    <mergeCell ref="F5:F6"/>
    <mergeCell ref="G5:G6"/>
    <mergeCell ref="H5:H6"/>
    <mergeCell ref="F13:F14"/>
    <mergeCell ref="G13:G14"/>
    <mergeCell ref="H13:H14"/>
    <mergeCell ref="C15:G15"/>
    <mergeCell ref="B16:B17"/>
    <mergeCell ref="C16:C17"/>
    <mergeCell ref="D16:D17"/>
    <mergeCell ref="B7:B14"/>
    <mergeCell ref="C8:C11"/>
    <mergeCell ref="D8:D11"/>
    <mergeCell ref="C12:C14"/>
    <mergeCell ref="D12:D14"/>
    <mergeCell ref="E13:E14"/>
    <mergeCell ref="C18:G18"/>
    <mergeCell ref="C19:G19"/>
    <mergeCell ref="C20:G20"/>
    <mergeCell ref="C21:G21"/>
    <mergeCell ref="C22:G22"/>
  </mergeCells>
  <pageMargins left="0.7" right="0.7" top="0.75" bottom="0.75" header="0.3" footer="0.3"/>
  <pageSetup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21"/>
  <sheetViews>
    <sheetView zoomScale="51" zoomScaleNormal="160" workbookViewId="0">
      <selection activeCell="D28" sqref="D28"/>
    </sheetView>
  </sheetViews>
  <sheetFormatPr defaultRowHeight="17" x14ac:dyDescent="0.4"/>
  <cols>
    <col min="1" max="1" width="8.7265625" style="361"/>
    <col min="2" max="2" width="57.26953125" style="357" customWidth="1"/>
    <col min="3" max="3" width="60.54296875" style="357" customWidth="1"/>
    <col min="4" max="4" width="44.6328125" style="362" customWidth="1"/>
    <col min="5" max="5" width="34.90625" style="357" customWidth="1"/>
    <col min="6" max="6" width="28" style="405" customWidth="1"/>
    <col min="7" max="16384" width="8.7265625" style="357"/>
  </cols>
  <sheetData>
    <row r="1" spans="1:6" ht="30" customHeight="1" thickBot="1" x14ac:dyDescent="0.45">
      <c r="A1" s="418" t="s">
        <v>706</v>
      </c>
      <c r="B1" s="419" t="s">
        <v>1</v>
      </c>
      <c r="C1" s="419" t="s">
        <v>2</v>
      </c>
      <c r="D1" s="419" t="s">
        <v>741</v>
      </c>
      <c r="E1" s="419" t="s">
        <v>17</v>
      </c>
      <c r="F1" s="420" t="s">
        <v>77</v>
      </c>
    </row>
    <row r="2" spans="1:6" ht="32.5" customHeight="1" thickBot="1" x14ac:dyDescent="0.45">
      <c r="A2" s="551" t="s">
        <v>718</v>
      </c>
      <c r="B2" s="552"/>
      <c r="C2" s="552"/>
      <c r="D2" s="552"/>
      <c r="E2" s="552"/>
      <c r="F2" s="553"/>
    </row>
    <row r="3" spans="1:6" s="407" customFormat="1" ht="54.75" customHeight="1" x14ac:dyDescent="0.35">
      <c r="A3" s="421">
        <v>1</v>
      </c>
      <c r="B3" s="555" t="s">
        <v>361</v>
      </c>
      <c r="C3" s="358" t="s">
        <v>381</v>
      </c>
      <c r="D3" s="422">
        <v>0.44479999999999997</v>
      </c>
      <c r="E3" s="423" t="s">
        <v>66</v>
      </c>
      <c r="F3" s="424" t="s">
        <v>742</v>
      </c>
    </row>
    <row r="4" spans="1:6" s="407" customFormat="1" ht="33.75" customHeight="1" x14ac:dyDescent="0.35">
      <c r="A4" s="412">
        <v>2</v>
      </c>
      <c r="B4" s="554"/>
      <c r="C4" s="359" t="s">
        <v>362</v>
      </c>
      <c r="D4" s="408">
        <v>0.60250000000000004</v>
      </c>
      <c r="E4" s="411" t="s">
        <v>668</v>
      </c>
      <c r="F4" s="413" t="s">
        <v>742</v>
      </c>
    </row>
    <row r="5" spans="1:6" s="407" customFormat="1" ht="71.25" customHeight="1" x14ac:dyDescent="0.35">
      <c r="A5" s="412">
        <v>3</v>
      </c>
      <c r="B5" s="554"/>
      <c r="C5" s="359" t="s">
        <v>382</v>
      </c>
      <c r="D5" s="406">
        <v>0.1474</v>
      </c>
      <c r="E5" s="411" t="s">
        <v>668</v>
      </c>
      <c r="F5" s="413" t="s">
        <v>743</v>
      </c>
    </row>
    <row r="6" spans="1:6" s="407" customFormat="1" ht="131.5" customHeight="1" x14ac:dyDescent="0.35">
      <c r="A6" s="412">
        <v>4</v>
      </c>
      <c r="B6" s="359" t="s">
        <v>363</v>
      </c>
      <c r="C6" s="359" t="s">
        <v>364</v>
      </c>
      <c r="D6" s="404" t="s">
        <v>647</v>
      </c>
      <c r="E6" s="411" t="s">
        <v>744</v>
      </c>
      <c r="F6" s="413" t="s">
        <v>745</v>
      </c>
    </row>
    <row r="7" spans="1:6" s="407" customFormat="1" ht="30.75" customHeight="1" x14ac:dyDescent="0.35">
      <c r="A7" s="412">
        <v>5</v>
      </c>
      <c r="B7" s="554" t="s">
        <v>365</v>
      </c>
      <c r="C7" s="359" t="s">
        <v>366</v>
      </c>
      <c r="D7" s="408">
        <v>0.1993</v>
      </c>
      <c r="E7" s="411" t="s">
        <v>668</v>
      </c>
      <c r="F7" s="413" t="s">
        <v>746</v>
      </c>
    </row>
    <row r="8" spans="1:6" s="407" customFormat="1" ht="40.5" customHeight="1" x14ac:dyDescent="0.35">
      <c r="A8" s="412">
        <v>6</v>
      </c>
      <c r="B8" s="554"/>
      <c r="C8" s="359" t="s">
        <v>367</v>
      </c>
      <c r="D8" s="408">
        <v>9.64E-2</v>
      </c>
      <c r="E8" s="411" t="s">
        <v>668</v>
      </c>
      <c r="F8" s="413" t="s">
        <v>746</v>
      </c>
    </row>
    <row r="9" spans="1:6" s="407" customFormat="1" ht="33" customHeight="1" x14ac:dyDescent="0.35">
      <c r="A9" s="412">
        <v>7</v>
      </c>
      <c r="B9" s="554"/>
      <c r="C9" s="359" t="s">
        <v>368</v>
      </c>
      <c r="D9" s="409" t="s">
        <v>707</v>
      </c>
      <c r="E9" s="411" t="s">
        <v>668</v>
      </c>
      <c r="F9" s="413" t="s">
        <v>746</v>
      </c>
    </row>
    <row r="10" spans="1:6" s="407" customFormat="1" ht="63.75" customHeight="1" x14ac:dyDescent="0.35">
      <c r="A10" s="412">
        <v>8</v>
      </c>
      <c r="B10" s="359" t="s">
        <v>369</v>
      </c>
      <c r="C10" s="359" t="s">
        <v>370</v>
      </c>
      <c r="D10" s="404" t="s">
        <v>648</v>
      </c>
      <c r="E10" s="411" t="s">
        <v>668</v>
      </c>
      <c r="F10" s="413" t="s">
        <v>747</v>
      </c>
    </row>
    <row r="11" spans="1:6" s="407" customFormat="1" ht="132" customHeight="1" x14ac:dyDescent="0.35">
      <c r="A11" s="412">
        <v>9</v>
      </c>
      <c r="B11" s="359" t="s">
        <v>383</v>
      </c>
      <c r="C11" s="359" t="s">
        <v>371</v>
      </c>
      <c r="D11" s="404" t="s">
        <v>649</v>
      </c>
      <c r="E11" s="411" t="s">
        <v>668</v>
      </c>
      <c r="F11" s="413" t="s">
        <v>748</v>
      </c>
    </row>
    <row r="12" spans="1:6" s="407" customFormat="1" ht="85" x14ac:dyDescent="0.35">
      <c r="A12" s="412">
        <v>10</v>
      </c>
      <c r="B12" s="554" t="s">
        <v>372</v>
      </c>
      <c r="C12" s="359" t="s">
        <v>373</v>
      </c>
      <c r="D12" s="404" t="s">
        <v>749</v>
      </c>
      <c r="E12" s="411" t="s">
        <v>66</v>
      </c>
      <c r="F12" s="413" t="s">
        <v>750</v>
      </c>
    </row>
    <row r="13" spans="1:6" s="407" customFormat="1" ht="42" customHeight="1" x14ac:dyDescent="0.35">
      <c r="A13" s="412">
        <v>11</v>
      </c>
      <c r="B13" s="554"/>
      <c r="C13" s="556" t="s">
        <v>384</v>
      </c>
      <c r="D13" s="409" t="s">
        <v>708</v>
      </c>
      <c r="E13" s="411" t="s">
        <v>66</v>
      </c>
      <c r="F13" s="413" t="s">
        <v>751</v>
      </c>
    </row>
    <row r="14" spans="1:6" s="407" customFormat="1" ht="42" customHeight="1" x14ac:dyDescent="0.35">
      <c r="A14" s="412"/>
      <c r="B14" s="554"/>
      <c r="C14" s="556"/>
      <c r="D14" s="409" t="s">
        <v>709</v>
      </c>
      <c r="E14" s="411" t="s">
        <v>66</v>
      </c>
      <c r="F14" s="413" t="s">
        <v>751</v>
      </c>
    </row>
    <row r="15" spans="1:6" s="407" customFormat="1" ht="42" customHeight="1" x14ac:dyDescent="0.35">
      <c r="A15" s="412"/>
      <c r="B15" s="554"/>
      <c r="C15" s="556" t="s">
        <v>385</v>
      </c>
      <c r="D15" s="409" t="s">
        <v>710</v>
      </c>
      <c r="E15" s="411" t="s">
        <v>66</v>
      </c>
      <c r="F15" s="413" t="s">
        <v>751</v>
      </c>
    </row>
    <row r="16" spans="1:6" s="407" customFormat="1" ht="45.75" customHeight="1" x14ac:dyDescent="0.35">
      <c r="A16" s="412">
        <v>12</v>
      </c>
      <c r="B16" s="554"/>
      <c r="C16" s="556"/>
      <c r="D16" s="409" t="s">
        <v>711</v>
      </c>
      <c r="E16" s="411" t="s">
        <v>66</v>
      </c>
      <c r="F16" s="413" t="s">
        <v>751</v>
      </c>
    </row>
    <row r="17" spans="1:6" s="407" customFormat="1" ht="101" customHeight="1" x14ac:dyDescent="0.35">
      <c r="A17" s="412">
        <v>13</v>
      </c>
      <c r="B17" s="359" t="s">
        <v>386</v>
      </c>
      <c r="C17" s="359" t="s">
        <v>374</v>
      </c>
      <c r="D17" s="409" t="s">
        <v>752</v>
      </c>
      <c r="E17" s="411" t="s">
        <v>668</v>
      </c>
      <c r="F17" s="413" t="s">
        <v>753</v>
      </c>
    </row>
    <row r="18" spans="1:6" s="407" customFormat="1" ht="99" customHeight="1" x14ac:dyDescent="0.35">
      <c r="A18" s="412">
        <v>14</v>
      </c>
      <c r="B18" s="359" t="s">
        <v>375</v>
      </c>
      <c r="C18" s="359" t="s">
        <v>376</v>
      </c>
      <c r="D18" s="408">
        <v>0.16</v>
      </c>
      <c r="E18" s="411" t="s">
        <v>668</v>
      </c>
      <c r="F18" s="413" t="s">
        <v>754</v>
      </c>
    </row>
    <row r="19" spans="1:6" s="407" customFormat="1" ht="86.5" customHeight="1" x14ac:dyDescent="0.35">
      <c r="A19" s="412">
        <v>15</v>
      </c>
      <c r="B19" s="554" t="s">
        <v>377</v>
      </c>
      <c r="C19" s="359" t="s">
        <v>378</v>
      </c>
      <c r="D19" s="409" t="s">
        <v>650</v>
      </c>
      <c r="E19" s="411" t="s">
        <v>668</v>
      </c>
      <c r="F19" s="413" t="s">
        <v>748</v>
      </c>
    </row>
    <row r="20" spans="1:6" s="407" customFormat="1" ht="93" customHeight="1" x14ac:dyDescent="0.35">
      <c r="A20" s="412">
        <v>16</v>
      </c>
      <c r="B20" s="554"/>
      <c r="C20" s="359" t="s">
        <v>379</v>
      </c>
      <c r="D20" s="410">
        <v>1</v>
      </c>
      <c r="E20" s="411" t="s">
        <v>668</v>
      </c>
      <c r="F20" s="413" t="s">
        <v>748</v>
      </c>
    </row>
    <row r="21" spans="1:6" s="407" customFormat="1" ht="75" customHeight="1" thickBot="1" x14ac:dyDescent="0.4">
      <c r="A21" s="414">
        <v>17</v>
      </c>
      <c r="B21" s="360" t="s">
        <v>380</v>
      </c>
      <c r="C21" s="425" t="s">
        <v>32</v>
      </c>
      <c r="D21" s="415"/>
      <c r="E21" s="416" t="s">
        <v>668</v>
      </c>
      <c r="F21" s="417" t="s">
        <v>755</v>
      </c>
    </row>
  </sheetData>
  <mergeCells count="7">
    <mergeCell ref="A2:F2"/>
    <mergeCell ref="B19:B20"/>
    <mergeCell ref="B3:B5"/>
    <mergeCell ref="B7:B9"/>
    <mergeCell ref="B12:B16"/>
    <mergeCell ref="C13:C14"/>
    <mergeCell ref="C15:C16"/>
  </mergeCells>
  <pageMargins left="0.7" right="0.7" top="0.75" bottom="0.75" header="0.3" footer="0.3"/>
  <pageSetup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G24"/>
  <sheetViews>
    <sheetView topLeftCell="A19" workbookViewId="0">
      <selection activeCell="A4" sqref="A4:G4"/>
    </sheetView>
  </sheetViews>
  <sheetFormatPr defaultColWidth="8.7265625" defaultRowHeight="12" x14ac:dyDescent="0.3"/>
  <cols>
    <col min="1" max="1" width="8.7265625" style="36"/>
    <col min="2" max="2" width="39.7265625" style="36" customWidth="1"/>
    <col min="3" max="3" width="32.54296875" style="36" customWidth="1"/>
    <col min="4" max="4" width="11.26953125" style="36" customWidth="1"/>
    <col min="5" max="5" width="13.54296875" style="36" customWidth="1"/>
    <col min="6" max="6" width="17.26953125" style="36" customWidth="1"/>
    <col min="7" max="7" width="15.453125" style="36" customWidth="1"/>
    <col min="8" max="16384" width="8.7265625" style="36"/>
  </cols>
  <sheetData>
    <row r="2" spans="1:7" ht="12.5" thickBot="1" x14ac:dyDescent="0.35"/>
    <row r="3" spans="1:7" ht="21" customHeight="1" thickBot="1" x14ac:dyDescent="0.35">
      <c r="A3" s="55" t="s">
        <v>0</v>
      </c>
      <c r="B3" s="50" t="s">
        <v>1</v>
      </c>
      <c r="C3" s="50" t="s">
        <v>2</v>
      </c>
      <c r="D3" s="50" t="s">
        <v>3</v>
      </c>
      <c r="E3" s="50" t="s">
        <v>17</v>
      </c>
      <c r="F3" s="56" t="s">
        <v>4</v>
      </c>
      <c r="G3" s="57" t="s">
        <v>5</v>
      </c>
    </row>
    <row r="4" spans="1:7" ht="25" customHeight="1" thickBot="1" x14ac:dyDescent="0.35">
      <c r="A4" s="562" t="s">
        <v>387</v>
      </c>
      <c r="B4" s="563"/>
      <c r="C4" s="563"/>
      <c r="D4" s="563"/>
      <c r="E4" s="563"/>
      <c r="F4" s="563"/>
      <c r="G4" s="564"/>
    </row>
    <row r="5" spans="1:7" ht="69.650000000000006" customHeight="1" thickBot="1" x14ac:dyDescent="0.35">
      <c r="A5" s="39">
        <v>1</v>
      </c>
      <c r="B5" s="28" t="s">
        <v>408</v>
      </c>
      <c r="C5" s="177" t="s">
        <v>544</v>
      </c>
      <c r="D5" s="363" t="s">
        <v>545</v>
      </c>
      <c r="E5" s="177" t="s">
        <v>6</v>
      </c>
      <c r="F5" s="177" t="s">
        <v>318</v>
      </c>
      <c r="G5" s="102" t="s">
        <v>546</v>
      </c>
    </row>
    <row r="6" spans="1:7" ht="35.5" customHeight="1" thickBot="1" x14ac:dyDescent="0.35">
      <c r="A6" s="39">
        <v>2</v>
      </c>
      <c r="B6" s="28" t="s">
        <v>409</v>
      </c>
      <c r="C6" s="177" t="s">
        <v>410</v>
      </c>
      <c r="D6" s="364" t="s">
        <v>547</v>
      </c>
      <c r="E6" s="177" t="s">
        <v>6</v>
      </c>
      <c r="F6" s="177" t="s">
        <v>318</v>
      </c>
      <c r="G6" s="102"/>
    </row>
    <row r="7" spans="1:7" ht="33" customHeight="1" thickBot="1" x14ac:dyDescent="0.35">
      <c r="A7" s="37">
        <v>3</v>
      </c>
      <c r="B7" s="560" t="s">
        <v>388</v>
      </c>
      <c r="C7" s="164" t="s">
        <v>389</v>
      </c>
      <c r="D7" s="365" t="s">
        <v>548</v>
      </c>
      <c r="E7" s="164" t="s">
        <v>6</v>
      </c>
      <c r="F7" s="164" t="s">
        <v>94</v>
      </c>
      <c r="G7" s="102" t="s">
        <v>549</v>
      </c>
    </row>
    <row r="8" spans="1:7" ht="43.5" customHeight="1" thickBot="1" x14ac:dyDescent="0.35">
      <c r="A8" s="38">
        <v>4</v>
      </c>
      <c r="B8" s="561"/>
      <c r="C8" s="6" t="s">
        <v>390</v>
      </c>
      <c r="D8" s="366">
        <v>0.4</v>
      </c>
      <c r="E8" s="6" t="s">
        <v>6</v>
      </c>
      <c r="F8" s="6" t="s">
        <v>88</v>
      </c>
      <c r="G8" s="102"/>
    </row>
    <row r="9" spans="1:7" ht="18.649999999999999" customHeight="1" x14ac:dyDescent="0.3">
      <c r="A9" s="37">
        <v>5</v>
      </c>
      <c r="B9" s="561"/>
      <c r="C9" s="161" t="s">
        <v>825</v>
      </c>
      <c r="D9" s="367">
        <v>100</v>
      </c>
      <c r="E9" s="6" t="s">
        <v>6</v>
      </c>
      <c r="F9" s="6" t="s">
        <v>414</v>
      </c>
      <c r="G9" s="25"/>
    </row>
    <row r="10" spans="1:7" ht="17.149999999999999" customHeight="1" thickBot="1" x14ac:dyDescent="0.35">
      <c r="A10" s="40">
        <v>6</v>
      </c>
      <c r="B10" s="558"/>
      <c r="C10" s="368" t="s">
        <v>826</v>
      </c>
      <c r="D10" s="369"/>
      <c r="E10" s="369"/>
      <c r="F10" s="176" t="s">
        <v>414</v>
      </c>
      <c r="G10" s="26"/>
    </row>
    <row r="11" spans="1:7" ht="60.5" thickBot="1" x14ac:dyDescent="0.35">
      <c r="A11" s="41">
        <v>7</v>
      </c>
      <c r="B11" s="557" t="s">
        <v>391</v>
      </c>
      <c r="C11" s="174" t="s">
        <v>550</v>
      </c>
      <c r="D11" s="363" t="s">
        <v>545</v>
      </c>
      <c r="E11" s="174" t="s">
        <v>6</v>
      </c>
      <c r="F11" s="174" t="s">
        <v>318</v>
      </c>
      <c r="G11" s="102" t="s">
        <v>551</v>
      </c>
    </row>
    <row r="12" spans="1:7" ht="108.5" thickBot="1" x14ac:dyDescent="0.35">
      <c r="A12" s="38">
        <v>8</v>
      </c>
      <c r="B12" s="561"/>
      <c r="C12" s="6" t="s">
        <v>552</v>
      </c>
      <c r="D12" s="363" t="s">
        <v>545</v>
      </c>
      <c r="E12" s="6" t="s">
        <v>6</v>
      </c>
      <c r="F12" s="6" t="s">
        <v>318</v>
      </c>
      <c r="G12" s="102" t="s">
        <v>553</v>
      </c>
    </row>
    <row r="13" spans="1:7" ht="36.5" thickBot="1" x14ac:dyDescent="0.35">
      <c r="A13" s="42">
        <v>9</v>
      </c>
      <c r="B13" s="558"/>
      <c r="C13" s="176" t="s">
        <v>392</v>
      </c>
      <c r="D13" s="370" t="s">
        <v>554</v>
      </c>
      <c r="E13" s="176" t="s">
        <v>6</v>
      </c>
      <c r="F13" s="176" t="s">
        <v>318</v>
      </c>
      <c r="G13" s="26"/>
    </row>
    <row r="14" spans="1:7" ht="24.5" thickBot="1" x14ac:dyDescent="0.35">
      <c r="A14" s="41">
        <v>10</v>
      </c>
      <c r="B14" s="557" t="s">
        <v>393</v>
      </c>
      <c r="C14" s="174" t="s">
        <v>394</v>
      </c>
      <c r="D14" s="371">
        <v>148</v>
      </c>
      <c r="E14" s="174" t="s">
        <v>6</v>
      </c>
      <c r="F14" s="174" t="s">
        <v>60</v>
      </c>
      <c r="G14" s="102" t="s">
        <v>555</v>
      </c>
    </row>
    <row r="15" spans="1:7" ht="24.5" thickBot="1" x14ac:dyDescent="0.35">
      <c r="A15" s="37">
        <v>11</v>
      </c>
      <c r="B15" s="561"/>
      <c r="C15" s="6" t="s">
        <v>395</v>
      </c>
      <c r="D15" s="367">
        <v>7</v>
      </c>
      <c r="E15" s="6" t="s">
        <v>6</v>
      </c>
      <c r="F15" s="6" t="s">
        <v>60</v>
      </c>
      <c r="G15" s="102" t="s">
        <v>555</v>
      </c>
    </row>
    <row r="16" spans="1:7" ht="24.5" thickBot="1" x14ac:dyDescent="0.35">
      <c r="A16" s="40">
        <v>12</v>
      </c>
      <c r="B16" s="558"/>
      <c r="C16" s="176" t="s">
        <v>411</v>
      </c>
      <c r="D16" s="370">
        <v>0</v>
      </c>
      <c r="E16" s="176" t="s">
        <v>6</v>
      </c>
      <c r="F16" s="176" t="s">
        <v>60</v>
      </c>
      <c r="G16" s="102" t="s">
        <v>555</v>
      </c>
    </row>
    <row r="17" spans="1:7" ht="48.5" thickBot="1" x14ac:dyDescent="0.35">
      <c r="A17" s="39">
        <v>13</v>
      </c>
      <c r="B17" s="28" t="s">
        <v>412</v>
      </c>
      <c r="C17" s="177" t="s">
        <v>396</v>
      </c>
      <c r="D17" s="364" t="s">
        <v>547</v>
      </c>
      <c r="E17" s="177" t="s">
        <v>6</v>
      </c>
      <c r="F17" s="177" t="s">
        <v>397</v>
      </c>
      <c r="G17" s="29"/>
    </row>
    <row r="18" spans="1:7" ht="36.5" thickBot="1" x14ac:dyDescent="0.35">
      <c r="A18" s="39">
        <v>14</v>
      </c>
      <c r="B18" s="28" t="s">
        <v>398</v>
      </c>
      <c r="C18" s="177" t="s">
        <v>399</v>
      </c>
      <c r="D18" s="363" t="s">
        <v>556</v>
      </c>
      <c r="E18" s="177" t="s">
        <v>6</v>
      </c>
      <c r="F18" s="177" t="s">
        <v>73</v>
      </c>
      <c r="G18" s="102"/>
    </row>
    <row r="19" spans="1:7" ht="48" customHeight="1" thickBot="1" x14ac:dyDescent="0.35">
      <c r="A19" s="41">
        <v>15</v>
      </c>
      <c r="B19" s="557" t="s">
        <v>400</v>
      </c>
      <c r="C19" s="174" t="s">
        <v>401</v>
      </c>
      <c r="D19" s="174" t="s">
        <v>557</v>
      </c>
      <c r="E19" s="177" t="s">
        <v>6</v>
      </c>
      <c r="F19" s="174" t="s">
        <v>318</v>
      </c>
      <c r="G19" s="102" t="s">
        <v>558</v>
      </c>
    </row>
    <row r="20" spans="1:7" ht="24.5" thickBot="1" x14ac:dyDescent="0.35">
      <c r="A20" s="40">
        <v>16</v>
      </c>
      <c r="B20" s="558"/>
      <c r="C20" s="176" t="s">
        <v>402</v>
      </c>
      <c r="D20" s="370">
        <v>0</v>
      </c>
      <c r="E20" s="177" t="s">
        <v>6</v>
      </c>
      <c r="F20" s="176" t="s">
        <v>318</v>
      </c>
      <c r="G20" s="102"/>
    </row>
    <row r="21" spans="1:7" ht="55" customHeight="1" thickBot="1" x14ac:dyDescent="0.35">
      <c r="A21" s="39">
        <v>17</v>
      </c>
      <c r="B21" s="28" t="s">
        <v>403</v>
      </c>
      <c r="C21" s="559" t="s">
        <v>32</v>
      </c>
      <c r="D21" s="559"/>
      <c r="E21" s="559"/>
      <c r="F21" s="559"/>
      <c r="G21" s="29"/>
    </row>
    <row r="22" spans="1:7" ht="60" customHeight="1" thickBot="1" x14ac:dyDescent="0.35">
      <c r="A22" s="39">
        <v>18</v>
      </c>
      <c r="B22" s="28" t="s">
        <v>404</v>
      </c>
      <c r="C22" s="177" t="s">
        <v>405</v>
      </c>
      <c r="D22" s="363" t="s">
        <v>545</v>
      </c>
      <c r="E22" s="177" t="s">
        <v>6</v>
      </c>
      <c r="F22" s="177" t="s">
        <v>290</v>
      </c>
      <c r="G22" s="102" t="s">
        <v>559</v>
      </c>
    </row>
    <row r="23" spans="1:7" ht="55" customHeight="1" x14ac:dyDescent="0.3">
      <c r="A23" s="41">
        <v>19</v>
      </c>
      <c r="B23" s="557" t="s">
        <v>413</v>
      </c>
      <c r="C23" s="174" t="s">
        <v>406</v>
      </c>
      <c r="D23" s="174" t="s">
        <v>560</v>
      </c>
      <c r="E23" s="174" t="s">
        <v>6</v>
      </c>
      <c r="F23" s="174" t="s">
        <v>73</v>
      </c>
      <c r="G23" s="27"/>
    </row>
    <row r="24" spans="1:7" ht="78" customHeight="1" thickBot="1" x14ac:dyDescent="0.35">
      <c r="A24" s="40">
        <v>20</v>
      </c>
      <c r="B24" s="558"/>
      <c r="C24" s="176" t="s">
        <v>407</v>
      </c>
      <c r="D24" s="176" t="s">
        <v>560</v>
      </c>
      <c r="E24" s="176" t="s">
        <v>6</v>
      </c>
      <c r="F24" s="176" t="s">
        <v>73</v>
      </c>
      <c r="G24" s="26"/>
    </row>
  </sheetData>
  <mergeCells count="7">
    <mergeCell ref="B23:B24"/>
    <mergeCell ref="C21:F21"/>
    <mergeCell ref="B7:B10"/>
    <mergeCell ref="A4:G4"/>
    <mergeCell ref="B11:B13"/>
    <mergeCell ref="B14:B16"/>
    <mergeCell ref="B19:B20"/>
  </mergeCells>
  <pageMargins left="0.7" right="0.7" top="0.75" bottom="0.75" header="0.3" footer="0.3"/>
  <pageSetup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G10"/>
  <sheetViews>
    <sheetView topLeftCell="A7" workbookViewId="0">
      <selection activeCell="C8" sqref="C8"/>
    </sheetView>
  </sheetViews>
  <sheetFormatPr defaultColWidth="8.7265625" defaultRowHeight="12" x14ac:dyDescent="0.3"/>
  <cols>
    <col min="1" max="1" width="8.7265625" style="36"/>
    <col min="2" max="2" width="40.453125" style="36" customWidth="1"/>
    <col min="3" max="3" width="31.1796875" style="36" customWidth="1"/>
    <col min="4" max="4" width="11.54296875" style="36" customWidth="1"/>
    <col min="5" max="5" width="10.1796875" style="36" customWidth="1"/>
    <col min="6" max="6" width="12.1796875" style="36" customWidth="1"/>
    <col min="7" max="7" width="17.453125" style="36" customWidth="1"/>
    <col min="8" max="16384" width="8.7265625" style="36"/>
  </cols>
  <sheetData>
    <row r="2" spans="1:7" ht="12.5" thickBot="1" x14ac:dyDescent="0.35"/>
    <row r="3" spans="1:7" ht="16.5" customHeight="1" thickBot="1" x14ac:dyDescent="0.35">
      <c r="A3" s="103" t="s">
        <v>0</v>
      </c>
      <c r="B3" s="104" t="s">
        <v>1</v>
      </c>
      <c r="C3" s="104" t="s">
        <v>2</v>
      </c>
      <c r="D3" s="104" t="s">
        <v>3</v>
      </c>
      <c r="E3" s="104" t="s">
        <v>17</v>
      </c>
      <c r="F3" s="105" t="s">
        <v>4</v>
      </c>
      <c r="G3" s="106" t="s">
        <v>5</v>
      </c>
    </row>
    <row r="4" spans="1:7" ht="18" customHeight="1" thickBot="1" x14ac:dyDescent="0.35">
      <c r="A4" s="565" t="s">
        <v>415</v>
      </c>
      <c r="B4" s="566"/>
      <c r="C4" s="566"/>
      <c r="D4" s="566"/>
      <c r="E4" s="566"/>
      <c r="F4" s="566"/>
      <c r="G4" s="567"/>
    </row>
    <row r="5" spans="1:7" ht="91" customHeight="1" thickBot="1" x14ac:dyDescent="0.35">
      <c r="A5" s="39">
        <v>1</v>
      </c>
      <c r="B5" s="28" t="s">
        <v>419</v>
      </c>
      <c r="C5" s="28" t="s">
        <v>420</v>
      </c>
      <c r="D5" s="363" t="s">
        <v>545</v>
      </c>
      <c r="E5" s="107" t="s">
        <v>6</v>
      </c>
      <c r="F5" s="107" t="s">
        <v>318</v>
      </c>
      <c r="G5" s="102" t="s">
        <v>561</v>
      </c>
    </row>
    <row r="6" spans="1:7" ht="28.5" customHeight="1" thickBot="1" x14ac:dyDescent="0.35">
      <c r="A6" s="41">
        <v>2</v>
      </c>
      <c r="B6" s="557" t="s">
        <v>416</v>
      </c>
      <c r="C6" s="89" t="s">
        <v>421</v>
      </c>
      <c r="D6" s="363" t="s">
        <v>554</v>
      </c>
      <c r="E6" s="108" t="s">
        <v>6</v>
      </c>
      <c r="F6" s="108" t="s">
        <v>318</v>
      </c>
      <c r="G6" s="27"/>
    </row>
    <row r="7" spans="1:7" ht="30.65" customHeight="1" thickBot="1" x14ac:dyDescent="0.35">
      <c r="A7" s="40">
        <v>3</v>
      </c>
      <c r="B7" s="558"/>
      <c r="C7" s="90" t="s">
        <v>422</v>
      </c>
      <c r="D7" s="363" t="s">
        <v>554</v>
      </c>
      <c r="E7" s="109" t="s">
        <v>6</v>
      </c>
      <c r="F7" s="109" t="s">
        <v>318</v>
      </c>
      <c r="G7" s="26"/>
    </row>
    <row r="8" spans="1:7" ht="57.5" customHeight="1" thickBot="1" x14ac:dyDescent="0.35">
      <c r="A8" s="39">
        <v>4</v>
      </c>
      <c r="B8" s="28" t="s">
        <v>423</v>
      </c>
      <c r="C8" s="28" t="s">
        <v>417</v>
      </c>
      <c r="D8" s="371" t="s">
        <v>557</v>
      </c>
      <c r="E8" s="107" t="s">
        <v>6</v>
      </c>
      <c r="F8" s="107" t="s">
        <v>318</v>
      </c>
      <c r="G8" s="102" t="s">
        <v>558</v>
      </c>
    </row>
    <row r="9" spans="1:7" ht="116" customHeight="1" thickBot="1" x14ac:dyDescent="0.35">
      <c r="A9" s="39">
        <v>5</v>
      </c>
      <c r="B9" s="28" t="s">
        <v>424</v>
      </c>
      <c r="C9" s="568" t="s">
        <v>32</v>
      </c>
      <c r="D9" s="568"/>
      <c r="E9" s="568"/>
      <c r="F9" s="568"/>
      <c r="G9" s="29"/>
    </row>
    <row r="10" spans="1:7" ht="79" customHeight="1" thickBot="1" x14ac:dyDescent="0.35">
      <c r="A10" s="39">
        <v>6</v>
      </c>
      <c r="B10" s="28" t="s">
        <v>418</v>
      </c>
      <c r="C10" s="568" t="s">
        <v>32</v>
      </c>
      <c r="D10" s="568"/>
      <c r="E10" s="568"/>
      <c r="F10" s="568"/>
      <c r="G10" s="29"/>
    </row>
  </sheetData>
  <mergeCells count="4">
    <mergeCell ref="B6:B7"/>
    <mergeCell ref="A4:G4"/>
    <mergeCell ref="C9:F9"/>
    <mergeCell ref="C10:F10"/>
  </mergeCells>
  <pageMargins left="0.7" right="0.7" top="0.75" bottom="0.75" header="0.3" footer="0.3"/>
  <pageSetup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5"/>
  <sheetViews>
    <sheetView workbookViewId="0">
      <selection sqref="A1:XFD1048576"/>
    </sheetView>
  </sheetViews>
  <sheetFormatPr defaultColWidth="8.7265625" defaultRowHeight="13" x14ac:dyDescent="0.3"/>
  <cols>
    <col min="1" max="1" width="8.7265625" style="14"/>
    <col min="2" max="2" width="35.90625" style="14" customWidth="1"/>
    <col min="3" max="3" width="30.453125" style="14" customWidth="1"/>
    <col min="4" max="4" width="16.54296875" style="120" customWidth="1"/>
    <col min="5" max="5" width="17.26953125" style="14" customWidth="1"/>
    <col min="6" max="6" width="23.1796875" style="14" customWidth="1"/>
    <col min="7" max="7" width="19" style="14" customWidth="1"/>
    <col min="8" max="16384" width="8.7265625" style="14"/>
  </cols>
  <sheetData>
    <row r="1" spans="1:7" ht="13.5" thickBot="1" x14ac:dyDescent="0.35"/>
    <row r="2" spans="1:7" ht="17.5" customHeight="1" thickBot="1" x14ac:dyDescent="0.35">
      <c r="A2" s="51" t="s">
        <v>0</v>
      </c>
      <c r="B2" s="52" t="s">
        <v>1</v>
      </c>
      <c r="C2" s="52" t="s">
        <v>2</v>
      </c>
      <c r="D2" s="121" t="s">
        <v>3</v>
      </c>
      <c r="E2" s="52" t="s">
        <v>17</v>
      </c>
      <c r="F2" s="53" t="s">
        <v>4</v>
      </c>
      <c r="G2" s="54" t="s">
        <v>5</v>
      </c>
    </row>
    <row r="3" spans="1:7" ht="42" customHeight="1" thickBot="1" x14ac:dyDescent="0.35">
      <c r="A3" s="486" t="s">
        <v>425</v>
      </c>
      <c r="B3" s="487"/>
      <c r="C3" s="487"/>
      <c r="D3" s="487"/>
      <c r="E3" s="487"/>
      <c r="F3" s="487"/>
      <c r="G3" s="488"/>
    </row>
    <row r="4" spans="1:7" ht="37.5" customHeight="1" thickBot="1" x14ac:dyDescent="0.35">
      <c r="A4" s="31">
        <v>1</v>
      </c>
      <c r="B4" s="483" t="s">
        <v>426</v>
      </c>
      <c r="C4" s="16" t="s">
        <v>427</v>
      </c>
      <c r="D4" s="256">
        <v>6.88</v>
      </c>
      <c r="E4" s="16" t="s">
        <v>428</v>
      </c>
      <c r="F4" s="16" t="s">
        <v>693</v>
      </c>
      <c r="G4" s="17"/>
    </row>
    <row r="5" spans="1:7" ht="39.65" customHeight="1" x14ac:dyDescent="0.3">
      <c r="A5" s="33">
        <v>2</v>
      </c>
      <c r="B5" s="491"/>
      <c r="C5" s="10" t="s">
        <v>429</v>
      </c>
      <c r="D5" s="372">
        <v>2.92</v>
      </c>
      <c r="E5" s="10" t="s">
        <v>428</v>
      </c>
      <c r="F5" s="16" t="s">
        <v>693</v>
      </c>
      <c r="G5" s="11"/>
    </row>
    <row r="6" spans="1:7" ht="39" customHeight="1" thickBot="1" x14ac:dyDescent="0.35">
      <c r="A6" s="32">
        <v>3</v>
      </c>
      <c r="B6" s="484"/>
      <c r="C6" s="376" t="s">
        <v>827</v>
      </c>
      <c r="D6" s="373">
        <v>117</v>
      </c>
      <c r="E6" s="12" t="s">
        <v>6</v>
      </c>
      <c r="F6" s="12" t="s">
        <v>461</v>
      </c>
      <c r="G6" s="15" t="s">
        <v>694</v>
      </c>
    </row>
    <row r="7" spans="1:7" ht="32.5" customHeight="1" x14ac:dyDescent="0.3">
      <c r="A7" s="31">
        <v>4</v>
      </c>
      <c r="B7" s="483" t="s">
        <v>430</v>
      </c>
      <c r="C7" s="16" t="s">
        <v>445</v>
      </c>
      <c r="D7" s="256">
        <v>0.36</v>
      </c>
      <c r="E7" s="16" t="s">
        <v>428</v>
      </c>
      <c r="F7" s="16" t="s">
        <v>693</v>
      </c>
      <c r="G7" s="17"/>
    </row>
    <row r="8" spans="1:7" ht="26.5" thickBot="1" x14ac:dyDescent="0.35">
      <c r="A8" s="33">
        <v>5</v>
      </c>
      <c r="B8" s="491"/>
      <c r="C8" s="10" t="s">
        <v>446</v>
      </c>
      <c r="D8" s="254" t="s">
        <v>618</v>
      </c>
      <c r="E8" s="10" t="s">
        <v>6</v>
      </c>
      <c r="F8" s="10" t="s">
        <v>695</v>
      </c>
      <c r="G8" s="11"/>
    </row>
    <row r="9" spans="1:7" ht="26" x14ac:dyDescent="0.3">
      <c r="A9" s="33">
        <v>6</v>
      </c>
      <c r="B9" s="491"/>
      <c r="C9" s="10" t="s">
        <v>447</v>
      </c>
      <c r="D9" s="254" t="s">
        <v>619</v>
      </c>
      <c r="E9" s="10" t="s">
        <v>428</v>
      </c>
      <c r="F9" s="16" t="s">
        <v>693</v>
      </c>
      <c r="G9" s="11"/>
    </row>
    <row r="10" spans="1:7" ht="26.5" thickBot="1" x14ac:dyDescent="0.35">
      <c r="A10" s="32">
        <v>7</v>
      </c>
      <c r="B10" s="484"/>
      <c r="C10" s="12" t="s">
        <v>448</v>
      </c>
      <c r="D10" s="255"/>
      <c r="E10" s="12" t="s">
        <v>6</v>
      </c>
      <c r="F10" s="12" t="s">
        <v>318</v>
      </c>
      <c r="G10" s="15" t="s">
        <v>696</v>
      </c>
    </row>
    <row r="11" spans="1:7" ht="31" customHeight="1" x14ac:dyDescent="0.3">
      <c r="A11" s="31">
        <v>8</v>
      </c>
      <c r="B11" s="483" t="s">
        <v>450</v>
      </c>
      <c r="C11" s="16" t="s">
        <v>449</v>
      </c>
      <c r="D11" s="256"/>
      <c r="E11" s="16" t="s">
        <v>192</v>
      </c>
      <c r="F11" s="16" t="s">
        <v>52</v>
      </c>
      <c r="G11" s="17"/>
    </row>
    <row r="12" spans="1:7" ht="26" x14ac:dyDescent="0.3">
      <c r="A12" s="33">
        <v>9</v>
      </c>
      <c r="B12" s="491"/>
      <c r="C12" s="10" t="s">
        <v>451</v>
      </c>
      <c r="D12" s="254"/>
      <c r="E12" s="10" t="s">
        <v>428</v>
      </c>
      <c r="F12" s="10" t="s">
        <v>318</v>
      </c>
      <c r="G12" s="11"/>
    </row>
    <row r="13" spans="1:7" ht="26.5" thickBot="1" x14ac:dyDescent="0.35">
      <c r="A13" s="32">
        <v>10</v>
      </c>
      <c r="B13" s="484"/>
      <c r="C13" s="12" t="s">
        <v>452</v>
      </c>
      <c r="D13" s="255">
        <v>0.19</v>
      </c>
      <c r="E13" s="12" t="s">
        <v>6</v>
      </c>
      <c r="F13" s="12" t="s">
        <v>453</v>
      </c>
      <c r="G13" s="377" t="s">
        <v>697</v>
      </c>
    </row>
    <row r="14" spans="1:7" ht="34.5" customHeight="1" x14ac:dyDescent="0.3">
      <c r="A14" s="31">
        <v>11</v>
      </c>
      <c r="B14" s="483" t="s">
        <v>431</v>
      </c>
      <c r="C14" s="16" t="s">
        <v>454</v>
      </c>
      <c r="D14" s="256"/>
      <c r="E14" s="16" t="s">
        <v>428</v>
      </c>
      <c r="F14" s="16" t="s">
        <v>318</v>
      </c>
      <c r="G14" s="533" t="s">
        <v>698</v>
      </c>
    </row>
    <row r="15" spans="1:7" ht="26" x14ac:dyDescent="0.3">
      <c r="A15" s="33">
        <v>12</v>
      </c>
      <c r="B15" s="491"/>
      <c r="C15" s="10" t="s">
        <v>455</v>
      </c>
      <c r="D15" s="254"/>
      <c r="E15" s="10" t="s">
        <v>6</v>
      </c>
      <c r="F15" s="10" t="s">
        <v>318</v>
      </c>
      <c r="G15" s="569"/>
    </row>
    <row r="16" spans="1:7" ht="26" x14ac:dyDescent="0.3">
      <c r="A16" s="33">
        <v>13</v>
      </c>
      <c r="B16" s="491"/>
      <c r="C16" s="10" t="s">
        <v>456</v>
      </c>
      <c r="D16" s="254"/>
      <c r="E16" s="10" t="s">
        <v>6</v>
      </c>
      <c r="F16" s="10" t="s">
        <v>318</v>
      </c>
      <c r="G16" s="569"/>
    </row>
    <row r="17" spans="1:7" ht="26.5" thickBot="1" x14ac:dyDescent="0.35">
      <c r="A17" s="32">
        <v>14</v>
      </c>
      <c r="B17" s="484"/>
      <c r="C17" s="12" t="s">
        <v>457</v>
      </c>
      <c r="D17" s="255"/>
      <c r="E17" s="12" t="s">
        <v>6</v>
      </c>
      <c r="F17" s="12" t="s">
        <v>318</v>
      </c>
      <c r="G17" s="534"/>
    </row>
    <row r="18" spans="1:7" ht="72.650000000000006" customHeight="1" thickBot="1" x14ac:dyDescent="0.35">
      <c r="A18" s="34">
        <v>15</v>
      </c>
      <c r="B18" s="18" t="s">
        <v>432</v>
      </c>
      <c r="C18" s="18" t="s">
        <v>433</v>
      </c>
      <c r="D18" s="374"/>
      <c r="E18" s="18" t="s">
        <v>6</v>
      </c>
      <c r="F18" s="18" t="s">
        <v>318</v>
      </c>
      <c r="G18" s="19"/>
    </row>
    <row r="19" spans="1:7" ht="74.5" customHeight="1" thickBot="1" x14ac:dyDescent="0.35">
      <c r="A19" s="34">
        <v>16</v>
      </c>
      <c r="B19" s="18" t="s">
        <v>458</v>
      </c>
      <c r="C19" s="18" t="s">
        <v>434</v>
      </c>
      <c r="D19" s="374">
        <v>10</v>
      </c>
      <c r="E19" s="18" t="s">
        <v>6</v>
      </c>
      <c r="F19" s="18" t="s">
        <v>318</v>
      </c>
      <c r="G19" s="19"/>
    </row>
    <row r="20" spans="1:7" ht="52.5" thickBot="1" x14ac:dyDescent="0.35">
      <c r="A20" s="34">
        <v>17</v>
      </c>
      <c r="B20" s="18" t="s">
        <v>459</v>
      </c>
      <c r="C20" s="20" t="s">
        <v>435</v>
      </c>
      <c r="D20" s="374">
        <v>-6.72</v>
      </c>
      <c r="E20" s="18" t="s">
        <v>6</v>
      </c>
      <c r="F20" s="18" t="s">
        <v>318</v>
      </c>
      <c r="G20" s="19"/>
    </row>
    <row r="21" spans="1:7" ht="65.5" thickBot="1" x14ac:dyDescent="0.35">
      <c r="A21" s="34">
        <v>18</v>
      </c>
      <c r="B21" s="18" t="s">
        <v>460</v>
      </c>
      <c r="C21" s="18" t="s">
        <v>436</v>
      </c>
      <c r="D21" s="374"/>
      <c r="E21" s="18" t="s">
        <v>6</v>
      </c>
      <c r="F21" s="18" t="s">
        <v>318</v>
      </c>
      <c r="G21" s="19"/>
    </row>
    <row r="22" spans="1:7" ht="65.5" customHeight="1" thickBot="1" x14ac:dyDescent="0.35">
      <c r="A22" s="34">
        <v>19</v>
      </c>
      <c r="B22" s="18" t="s">
        <v>437</v>
      </c>
      <c r="C22" s="18" t="s">
        <v>438</v>
      </c>
      <c r="D22" s="375" t="s">
        <v>699</v>
      </c>
      <c r="E22" s="18" t="s">
        <v>6</v>
      </c>
      <c r="F22" s="18" t="s">
        <v>318</v>
      </c>
      <c r="G22" s="19"/>
    </row>
    <row r="23" spans="1:7" ht="64" customHeight="1" thickBot="1" x14ac:dyDescent="0.35">
      <c r="A23" s="34">
        <v>20</v>
      </c>
      <c r="B23" s="18" t="s">
        <v>439</v>
      </c>
      <c r="C23" s="18" t="s">
        <v>440</v>
      </c>
      <c r="D23" s="257"/>
      <c r="E23" s="18" t="s">
        <v>6</v>
      </c>
      <c r="F23" s="18" t="s">
        <v>73</v>
      </c>
      <c r="G23" s="19"/>
    </row>
    <row r="24" spans="1:7" ht="78.5" thickBot="1" x14ac:dyDescent="0.35">
      <c r="A24" s="34">
        <v>21</v>
      </c>
      <c r="B24" s="18" t="s">
        <v>441</v>
      </c>
      <c r="C24" s="18" t="s">
        <v>442</v>
      </c>
      <c r="D24" s="374"/>
      <c r="E24" s="18" t="s">
        <v>6</v>
      </c>
      <c r="F24" s="18" t="s">
        <v>73</v>
      </c>
      <c r="G24" s="19"/>
    </row>
    <row r="25" spans="1:7" ht="65.5" thickBot="1" x14ac:dyDescent="0.35">
      <c r="A25" s="34">
        <v>22</v>
      </c>
      <c r="B25" s="18" t="s">
        <v>443</v>
      </c>
      <c r="C25" s="18" t="s">
        <v>444</v>
      </c>
      <c r="D25" s="374">
        <v>254</v>
      </c>
      <c r="E25" s="18" t="s">
        <v>6</v>
      </c>
      <c r="F25" s="18" t="s">
        <v>318</v>
      </c>
      <c r="G25" s="169" t="s">
        <v>700</v>
      </c>
    </row>
  </sheetData>
  <mergeCells count="6">
    <mergeCell ref="A3:G3"/>
    <mergeCell ref="B4:B6"/>
    <mergeCell ref="B7:B10"/>
    <mergeCell ref="B14:B17"/>
    <mergeCell ref="B11:B13"/>
    <mergeCell ref="G14:G17"/>
  </mergeCells>
  <pageMargins left="0.7" right="0.7" top="0.75" bottom="0.75" header="0.3" footer="0.3"/>
  <pageSetup scale="5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50"/>
  <sheetViews>
    <sheetView tabSelected="1" workbookViewId="0">
      <selection activeCell="F13" sqref="F13"/>
    </sheetView>
  </sheetViews>
  <sheetFormatPr defaultColWidth="8.7265625" defaultRowHeight="12" x14ac:dyDescent="0.3"/>
  <cols>
    <col min="1" max="1" width="8.7265625" style="36"/>
    <col min="2" max="2" width="28.08984375" style="36" customWidth="1"/>
    <col min="3" max="3" width="38.54296875" style="36" customWidth="1"/>
    <col min="4" max="4" width="14" style="36" customWidth="1"/>
    <col min="5" max="5" width="16.1796875" style="36" customWidth="1"/>
    <col min="6" max="6" width="17.1796875" style="36" customWidth="1"/>
    <col min="7" max="7" width="13" style="36" customWidth="1"/>
    <col min="8" max="16384" width="8.7265625" style="36"/>
  </cols>
  <sheetData>
    <row r="1" spans="1:7" ht="12.5" thickBot="1" x14ac:dyDescent="0.35"/>
    <row r="2" spans="1:7" ht="19.5" customHeight="1" thickBot="1" x14ac:dyDescent="0.35">
      <c r="A2" s="55" t="s">
        <v>0</v>
      </c>
      <c r="B2" s="50" t="s">
        <v>1</v>
      </c>
      <c r="C2" s="50" t="s">
        <v>2</v>
      </c>
      <c r="D2" s="50" t="s">
        <v>3</v>
      </c>
      <c r="E2" s="50" t="s">
        <v>17</v>
      </c>
      <c r="F2" s="56" t="s">
        <v>4</v>
      </c>
      <c r="G2" s="57" t="s">
        <v>5</v>
      </c>
    </row>
    <row r="3" spans="1:7" ht="26.5" customHeight="1" x14ac:dyDescent="0.3">
      <c r="A3" s="573" t="s">
        <v>462</v>
      </c>
      <c r="B3" s="574"/>
      <c r="C3" s="574"/>
      <c r="D3" s="574"/>
      <c r="E3" s="574"/>
      <c r="F3" s="574"/>
      <c r="G3" s="575"/>
    </row>
    <row r="4" spans="1:7" ht="25" customHeight="1" x14ac:dyDescent="0.3">
      <c r="A4" s="379">
        <v>1</v>
      </c>
      <c r="B4" s="561" t="s">
        <v>463</v>
      </c>
      <c r="C4" s="6" t="s">
        <v>464</v>
      </c>
      <c r="D4" s="6">
        <v>2.2999999999999998</v>
      </c>
      <c r="E4" s="6" t="s">
        <v>6</v>
      </c>
      <c r="F4" s="6" t="s">
        <v>138</v>
      </c>
      <c r="G4" s="380"/>
    </row>
    <row r="5" spans="1:7" ht="25" customHeight="1" x14ac:dyDescent="0.3">
      <c r="A5" s="379">
        <v>2</v>
      </c>
      <c r="B5" s="561"/>
      <c r="C5" s="161" t="s">
        <v>828</v>
      </c>
      <c r="D5" s="6">
        <v>5150</v>
      </c>
      <c r="E5" s="6" t="s">
        <v>6</v>
      </c>
      <c r="F5" s="6" t="s">
        <v>286</v>
      </c>
      <c r="G5" s="380"/>
    </row>
    <row r="6" spans="1:7" ht="19" customHeight="1" x14ac:dyDescent="0.3">
      <c r="A6" s="379">
        <v>3</v>
      </c>
      <c r="B6" s="561"/>
      <c r="C6" s="161" t="s">
        <v>829</v>
      </c>
      <c r="D6" s="6">
        <v>75</v>
      </c>
      <c r="E6" s="6" t="s">
        <v>6</v>
      </c>
      <c r="F6" s="6" t="s">
        <v>64</v>
      </c>
      <c r="G6" s="380"/>
    </row>
    <row r="7" spans="1:7" ht="29.15" customHeight="1" x14ac:dyDescent="0.3">
      <c r="A7" s="379">
        <v>4</v>
      </c>
      <c r="B7" s="561"/>
      <c r="C7" s="6" t="s">
        <v>485</v>
      </c>
      <c r="D7" s="6">
        <v>28.5</v>
      </c>
      <c r="E7" s="6" t="s">
        <v>6</v>
      </c>
      <c r="F7" s="6" t="s">
        <v>138</v>
      </c>
      <c r="G7" s="380"/>
    </row>
    <row r="8" spans="1:7" ht="18" customHeight="1" x14ac:dyDescent="0.3">
      <c r="A8" s="379">
        <v>5</v>
      </c>
      <c r="B8" s="561"/>
      <c r="C8" s="161" t="s">
        <v>830</v>
      </c>
      <c r="D8" s="378">
        <v>0</v>
      </c>
      <c r="E8" s="6" t="s">
        <v>497</v>
      </c>
      <c r="F8" s="6" t="s">
        <v>64</v>
      </c>
      <c r="G8" s="380"/>
    </row>
    <row r="9" spans="1:7" ht="18" customHeight="1" x14ac:dyDescent="0.3">
      <c r="A9" s="379">
        <v>6</v>
      </c>
      <c r="B9" s="561"/>
      <c r="C9" s="161" t="s">
        <v>831</v>
      </c>
      <c r="D9" s="378">
        <v>0</v>
      </c>
      <c r="E9" s="6" t="s">
        <v>497</v>
      </c>
      <c r="F9" s="6" t="s">
        <v>64</v>
      </c>
      <c r="G9" s="380"/>
    </row>
    <row r="10" spans="1:7" ht="18" customHeight="1" x14ac:dyDescent="0.3">
      <c r="A10" s="379">
        <v>7</v>
      </c>
      <c r="B10" s="561"/>
      <c r="C10" s="161" t="s">
        <v>832</v>
      </c>
      <c r="D10" s="378">
        <v>0</v>
      </c>
      <c r="E10" s="6" t="s">
        <v>498</v>
      </c>
      <c r="F10" s="6" t="s">
        <v>64</v>
      </c>
      <c r="G10" s="380"/>
    </row>
    <row r="11" spans="1:7" ht="18" customHeight="1" x14ac:dyDescent="0.3">
      <c r="A11" s="379">
        <v>8</v>
      </c>
      <c r="B11" s="561"/>
      <c r="C11" s="161" t="s">
        <v>833</v>
      </c>
      <c r="D11" s="378">
        <v>0</v>
      </c>
      <c r="E11" s="6" t="s">
        <v>498</v>
      </c>
      <c r="F11" s="6" t="s">
        <v>64</v>
      </c>
      <c r="G11" s="380"/>
    </row>
    <row r="12" spans="1:7" ht="23.5" customHeight="1" x14ac:dyDescent="0.3">
      <c r="A12" s="379">
        <v>9</v>
      </c>
      <c r="B12" s="561"/>
      <c r="C12" s="161" t="s">
        <v>834</v>
      </c>
      <c r="D12" s="378">
        <v>99.31</v>
      </c>
      <c r="E12" s="6" t="s">
        <v>497</v>
      </c>
      <c r="F12" s="6" t="s">
        <v>64</v>
      </c>
      <c r="G12" s="380"/>
    </row>
    <row r="13" spans="1:7" ht="26" customHeight="1" x14ac:dyDescent="0.3">
      <c r="A13" s="379">
        <v>10</v>
      </c>
      <c r="B13" s="561"/>
      <c r="C13" s="161" t="s">
        <v>835</v>
      </c>
      <c r="D13" s="378">
        <v>11.47</v>
      </c>
      <c r="E13" s="6" t="s">
        <v>499</v>
      </c>
      <c r="F13" s="6" t="s">
        <v>64</v>
      </c>
      <c r="G13" s="380"/>
    </row>
    <row r="14" spans="1:7" ht="29.5" customHeight="1" x14ac:dyDescent="0.3">
      <c r="A14" s="379">
        <v>11</v>
      </c>
      <c r="B14" s="561" t="s">
        <v>465</v>
      </c>
      <c r="C14" s="6" t="s">
        <v>466</v>
      </c>
      <c r="D14" s="6">
        <v>0.02</v>
      </c>
      <c r="E14" s="6" t="s">
        <v>6</v>
      </c>
      <c r="F14" s="6" t="s">
        <v>138</v>
      </c>
      <c r="G14" s="380"/>
    </row>
    <row r="15" spans="1:7" ht="18.649999999999999" customHeight="1" x14ac:dyDescent="0.3">
      <c r="A15" s="379">
        <v>12</v>
      </c>
      <c r="B15" s="561"/>
      <c r="C15" s="161" t="s">
        <v>836</v>
      </c>
      <c r="D15" s="6">
        <v>75</v>
      </c>
      <c r="E15" s="6"/>
      <c r="F15" s="6"/>
      <c r="G15" s="380"/>
    </row>
    <row r="16" spans="1:7" ht="22.5" customHeight="1" x14ac:dyDescent="0.3">
      <c r="A16" s="379">
        <v>13</v>
      </c>
      <c r="B16" s="561"/>
      <c r="C16" s="161" t="s">
        <v>837</v>
      </c>
      <c r="D16" s="6"/>
      <c r="E16" s="6"/>
      <c r="F16" s="6"/>
      <c r="G16" s="380"/>
    </row>
    <row r="17" spans="1:7" ht="25" customHeight="1" x14ac:dyDescent="0.3">
      <c r="A17" s="379">
        <v>14</v>
      </c>
      <c r="B17" s="561"/>
      <c r="C17" s="6" t="s">
        <v>467</v>
      </c>
      <c r="D17" s="6">
        <v>12.9</v>
      </c>
      <c r="E17" s="6" t="s">
        <v>6</v>
      </c>
      <c r="F17" s="6" t="s">
        <v>138</v>
      </c>
      <c r="G17" s="380"/>
    </row>
    <row r="18" spans="1:7" ht="18" customHeight="1" x14ac:dyDescent="0.3">
      <c r="A18" s="379">
        <v>15</v>
      </c>
      <c r="B18" s="561"/>
      <c r="C18" s="161" t="s">
        <v>838</v>
      </c>
      <c r="D18" s="6"/>
      <c r="E18" s="6"/>
      <c r="F18" s="6"/>
      <c r="G18" s="380"/>
    </row>
    <row r="19" spans="1:7" ht="26.5" customHeight="1" x14ac:dyDescent="0.3">
      <c r="A19" s="379">
        <v>16</v>
      </c>
      <c r="B19" s="561"/>
      <c r="C19" s="161" t="s">
        <v>839</v>
      </c>
      <c r="D19" s="6"/>
      <c r="E19" s="6"/>
      <c r="F19" s="6"/>
      <c r="G19" s="380"/>
    </row>
    <row r="20" spans="1:7" ht="19" customHeight="1" x14ac:dyDescent="0.3">
      <c r="A20" s="379">
        <v>17</v>
      </c>
      <c r="B20" s="561"/>
      <c r="C20" s="6" t="s">
        <v>468</v>
      </c>
      <c r="D20" s="6">
        <v>2720</v>
      </c>
      <c r="E20" s="6" t="s">
        <v>6</v>
      </c>
      <c r="F20" s="6" t="s">
        <v>138</v>
      </c>
      <c r="G20" s="380"/>
    </row>
    <row r="21" spans="1:7" ht="42.65" customHeight="1" x14ac:dyDescent="0.3">
      <c r="A21" s="379">
        <v>18</v>
      </c>
      <c r="B21" s="570" t="s">
        <v>486</v>
      </c>
      <c r="C21" s="6" t="s">
        <v>487</v>
      </c>
      <c r="D21" s="6"/>
      <c r="E21" s="6" t="s">
        <v>6</v>
      </c>
      <c r="F21" s="6" t="s">
        <v>469</v>
      </c>
      <c r="G21" s="380"/>
    </row>
    <row r="22" spans="1:7" ht="24" x14ac:dyDescent="0.3">
      <c r="A22" s="379">
        <v>19</v>
      </c>
      <c r="B22" s="570"/>
      <c r="C22" s="161" t="s">
        <v>840</v>
      </c>
      <c r="D22" s="6"/>
      <c r="E22" s="6"/>
      <c r="F22" s="6"/>
      <c r="G22" s="380"/>
    </row>
    <row r="23" spans="1:7" ht="24" x14ac:dyDescent="0.3">
      <c r="A23" s="379">
        <v>20</v>
      </c>
      <c r="B23" s="570"/>
      <c r="C23" s="161" t="s">
        <v>841</v>
      </c>
      <c r="D23" s="6"/>
      <c r="E23" s="6"/>
      <c r="F23" s="6"/>
      <c r="G23" s="380"/>
    </row>
    <row r="24" spans="1:7" ht="27" customHeight="1" x14ac:dyDescent="0.3">
      <c r="A24" s="379">
        <v>21</v>
      </c>
      <c r="B24" s="570"/>
      <c r="C24" s="161" t="s">
        <v>842</v>
      </c>
      <c r="D24" s="6"/>
      <c r="E24" s="6"/>
      <c r="F24" s="6"/>
      <c r="G24" s="380"/>
    </row>
    <row r="25" spans="1:7" ht="18" customHeight="1" x14ac:dyDescent="0.3">
      <c r="A25" s="379">
        <v>22</v>
      </c>
      <c r="B25" s="570"/>
      <c r="C25" s="161" t="s">
        <v>651</v>
      </c>
      <c r="D25" s="6"/>
      <c r="E25" s="6"/>
      <c r="F25" s="6"/>
      <c r="G25" s="380"/>
    </row>
    <row r="26" spans="1:7" ht="17.5" customHeight="1" x14ac:dyDescent="0.3">
      <c r="A26" s="379">
        <v>23</v>
      </c>
      <c r="B26" s="570"/>
      <c r="C26" s="6" t="s">
        <v>488</v>
      </c>
      <c r="D26" s="6"/>
      <c r="E26" s="6" t="s">
        <v>6</v>
      </c>
      <c r="F26" s="6" t="s">
        <v>469</v>
      </c>
      <c r="G26" s="380"/>
    </row>
    <row r="27" spans="1:7" ht="29.5" customHeight="1" x14ac:dyDescent="0.3">
      <c r="A27" s="379">
        <v>24</v>
      </c>
      <c r="B27" s="561" t="s">
        <v>470</v>
      </c>
      <c r="C27" s="6" t="s">
        <v>489</v>
      </c>
      <c r="D27" s="6">
        <v>24609</v>
      </c>
      <c r="E27" s="6" t="s">
        <v>6</v>
      </c>
      <c r="F27" s="6" t="s">
        <v>138</v>
      </c>
      <c r="G27" s="380"/>
    </row>
    <row r="28" spans="1:7" ht="29.5" customHeight="1" x14ac:dyDescent="0.3">
      <c r="A28" s="379">
        <v>25</v>
      </c>
      <c r="B28" s="561"/>
      <c r="C28" s="161" t="s">
        <v>843</v>
      </c>
      <c r="D28" s="6"/>
      <c r="E28" s="6"/>
      <c r="F28" s="6"/>
      <c r="G28" s="380"/>
    </row>
    <row r="29" spans="1:7" ht="18.5" customHeight="1" x14ac:dyDescent="0.3">
      <c r="A29" s="379">
        <v>26</v>
      </c>
      <c r="B29" s="561"/>
      <c r="C29" s="161" t="s">
        <v>844</v>
      </c>
      <c r="D29" s="6"/>
      <c r="E29" s="6"/>
      <c r="F29" s="6"/>
      <c r="G29" s="380"/>
    </row>
    <row r="30" spans="1:7" ht="22" customHeight="1" x14ac:dyDescent="0.3">
      <c r="A30" s="379">
        <v>27</v>
      </c>
      <c r="B30" s="561"/>
      <c r="C30" s="161" t="s">
        <v>845</v>
      </c>
      <c r="D30" s="6" t="s">
        <v>652</v>
      </c>
      <c r="E30" s="6"/>
      <c r="F30" s="6"/>
      <c r="G30" s="380"/>
    </row>
    <row r="31" spans="1:7" ht="31" customHeight="1" x14ac:dyDescent="0.3">
      <c r="A31" s="379">
        <v>28</v>
      </c>
      <c r="B31" s="561"/>
      <c r="C31" s="6" t="s">
        <v>490</v>
      </c>
      <c r="D31" s="6">
        <v>35.299999999999997</v>
      </c>
      <c r="E31" s="6" t="s">
        <v>6</v>
      </c>
      <c r="F31" s="6" t="s">
        <v>138</v>
      </c>
      <c r="G31" s="380"/>
    </row>
    <row r="32" spans="1:7" ht="31" customHeight="1" x14ac:dyDescent="0.3">
      <c r="A32" s="379">
        <v>29</v>
      </c>
      <c r="B32" s="561"/>
      <c r="C32" s="161" t="s">
        <v>846</v>
      </c>
      <c r="D32" s="6" t="s">
        <v>653</v>
      </c>
      <c r="E32" s="6"/>
      <c r="F32" s="6"/>
      <c r="G32" s="380"/>
    </row>
    <row r="33" spans="1:7" ht="31" customHeight="1" x14ac:dyDescent="0.3">
      <c r="A33" s="379">
        <v>30</v>
      </c>
      <c r="B33" s="561"/>
      <c r="C33" s="161" t="s">
        <v>847</v>
      </c>
      <c r="D33" s="6" t="s">
        <v>654</v>
      </c>
      <c r="E33" s="6"/>
      <c r="F33" s="6"/>
      <c r="G33" s="380"/>
    </row>
    <row r="34" spans="1:7" ht="40.5" customHeight="1" x14ac:dyDescent="0.3">
      <c r="A34" s="379">
        <v>31</v>
      </c>
      <c r="B34" s="561" t="s">
        <v>471</v>
      </c>
      <c r="C34" s="6" t="s">
        <v>491</v>
      </c>
      <c r="D34" s="6"/>
      <c r="E34" s="6" t="s">
        <v>6</v>
      </c>
      <c r="F34" s="6" t="s">
        <v>138</v>
      </c>
      <c r="G34" s="380"/>
    </row>
    <row r="35" spans="1:7" ht="24.5" customHeight="1" x14ac:dyDescent="0.3">
      <c r="A35" s="379">
        <v>32</v>
      </c>
      <c r="B35" s="561"/>
      <c r="C35" s="161" t="s">
        <v>848</v>
      </c>
      <c r="D35" s="6">
        <v>10</v>
      </c>
      <c r="E35" s="6"/>
      <c r="F35" s="6"/>
      <c r="G35" s="380"/>
    </row>
    <row r="36" spans="1:7" ht="23.5" customHeight="1" x14ac:dyDescent="0.3">
      <c r="A36" s="379">
        <v>33</v>
      </c>
      <c r="B36" s="561"/>
      <c r="C36" s="161" t="s">
        <v>849</v>
      </c>
      <c r="D36" s="6">
        <v>32</v>
      </c>
      <c r="E36" s="6"/>
      <c r="F36" s="6"/>
      <c r="G36" s="380"/>
    </row>
    <row r="37" spans="1:7" ht="40.5" customHeight="1" x14ac:dyDescent="0.3">
      <c r="A37" s="379">
        <v>34</v>
      </c>
      <c r="B37" s="561"/>
      <c r="C37" s="161" t="s">
        <v>850</v>
      </c>
      <c r="D37" s="6">
        <v>32</v>
      </c>
      <c r="E37" s="6"/>
      <c r="F37" s="6"/>
      <c r="G37" s="380"/>
    </row>
    <row r="38" spans="1:7" ht="24" x14ac:dyDescent="0.3">
      <c r="A38" s="379">
        <v>35</v>
      </c>
      <c r="B38" s="561" t="s">
        <v>472</v>
      </c>
      <c r="C38" s="6" t="s">
        <v>492</v>
      </c>
      <c r="D38" s="6">
        <v>165</v>
      </c>
      <c r="E38" s="6" t="s">
        <v>6</v>
      </c>
      <c r="F38" s="6" t="s">
        <v>473</v>
      </c>
      <c r="G38" s="380"/>
    </row>
    <row r="39" spans="1:7" ht="24" x14ac:dyDescent="0.3">
      <c r="A39" s="379">
        <v>36</v>
      </c>
      <c r="B39" s="561"/>
      <c r="C39" s="6" t="s">
        <v>474</v>
      </c>
      <c r="D39" s="6"/>
      <c r="E39" s="6" t="s">
        <v>6</v>
      </c>
      <c r="F39" s="6" t="s">
        <v>482</v>
      </c>
      <c r="G39" s="380"/>
    </row>
    <row r="40" spans="1:7" ht="29.5" customHeight="1" x14ac:dyDescent="0.3">
      <c r="A40" s="379">
        <v>37</v>
      </c>
      <c r="B40" s="561"/>
      <c r="C40" s="6" t="s">
        <v>493</v>
      </c>
      <c r="D40" s="6"/>
      <c r="E40" s="6" t="s">
        <v>6</v>
      </c>
      <c r="F40" s="6" t="s">
        <v>482</v>
      </c>
      <c r="G40" s="380"/>
    </row>
    <row r="41" spans="1:7" ht="28" customHeight="1" x14ac:dyDescent="0.3">
      <c r="A41" s="379">
        <v>38</v>
      </c>
      <c r="B41" s="561" t="s">
        <v>475</v>
      </c>
      <c r="C41" s="6" t="s">
        <v>494</v>
      </c>
      <c r="D41" s="6" t="s">
        <v>528</v>
      </c>
      <c r="E41" s="6" t="s">
        <v>6</v>
      </c>
      <c r="F41" s="6" t="s">
        <v>196</v>
      </c>
      <c r="G41" s="380"/>
    </row>
    <row r="42" spans="1:7" ht="28" customHeight="1" x14ac:dyDescent="0.3">
      <c r="A42" s="379">
        <v>39</v>
      </c>
      <c r="B42" s="561"/>
      <c r="C42" s="161" t="s">
        <v>851</v>
      </c>
      <c r="D42" s="6"/>
      <c r="E42" s="6"/>
      <c r="F42" s="6"/>
      <c r="G42" s="380"/>
    </row>
    <row r="43" spans="1:7" ht="24" x14ac:dyDescent="0.3">
      <c r="A43" s="379">
        <v>40</v>
      </c>
      <c r="B43" s="561"/>
      <c r="C43" s="6" t="s">
        <v>495</v>
      </c>
      <c r="D43" s="6"/>
      <c r="E43" s="6" t="s">
        <v>6</v>
      </c>
      <c r="F43" s="6" t="s">
        <v>345</v>
      </c>
      <c r="G43" s="380"/>
    </row>
    <row r="44" spans="1:7" ht="18" customHeight="1" x14ac:dyDescent="0.3">
      <c r="A44" s="379">
        <v>41</v>
      </c>
      <c r="B44" s="561"/>
      <c r="C44" s="161" t="s">
        <v>852</v>
      </c>
      <c r="D44" s="6">
        <v>1378</v>
      </c>
      <c r="E44" s="6"/>
      <c r="F44" s="6"/>
      <c r="G44" s="380"/>
    </row>
    <row r="45" spans="1:7" ht="36" x14ac:dyDescent="0.3">
      <c r="A45" s="379">
        <v>42</v>
      </c>
      <c r="B45" s="179" t="s">
        <v>496</v>
      </c>
      <c r="C45" s="572" t="s">
        <v>32</v>
      </c>
      <c r="D45" s="572"/>
      <c r="E45" s="572"/>
      <c r="F45" s="572"/>
      <c r="G45" s="380"/>
    </row>
    <row r="46" spans="1:7" ht="16" customHeight="1" x14ac:dyDescent="0.3">
      <c r="A46" s="379">
        <v>43</v>
      </c>
      <c r="B46" s="561" t="s">
        <v>476</v>
      </c>
      <c r="C46" s="6" t="s">
        <v>477</v>
      </c>
      <c r="D46" s="6">
        <v>67.400000000000006</v>
      </c>
      <c r="E46" s="6" t="s">
        <v>6</v>
      </c>
      <c r="F46" s="6" t="s">
        <v>83</v>
      </c>
      <c r="G46" s="380"/>
    </row>
    <row r="47" spans="1:7" ht="33.75" customHeight="1" x14ac:dyDescent="0.3">
      <c r="A47" s="379">
        <v>44</v>
      </c>
      <c r="B47" s="561"/>
      <c r="C47" s="6" t="s">
        <v>478</v>
      </c>
      <c r="D47" s="6">
        <v>73.5</v>
      </c>
      <c r="E47" s="6" t="s">
        <v>6</v>
      </c>
      <c r="F47" s="6" t="s">
        <v>479</v>
      </c>
      <c r="G47" s="380">
        <v>2016</v>
      </c>
    </row>
    <row r="48" spans="1:7" ht="49.5" customHeight="1" x14ac:dyDescent="0.3">
      <c r="A48" s="379">
        <v>45</v>
      </c>
      <c r="B48" s="179" t="s">
        <v>480</v>
      </c>
      <c r="C48" s="6" t="s">
        <v>481</v>
      </c>
      <c r="D48" s="381"/>
      <c r="E48" s="6" t="s">
        <v>6</v>
      </c>
      <c r="F48" s="6" t="s">
        <v>482</v>
      </c>
      <c r="G48" s="380"/>
    </row>
    <row r="49" spans="1:7" ht="72" x14ac:dyDescent="0.3">
      <c r="A49" s="379">
        <v>46</v>
      </c>
      <c r="B49" s="179" t="s">
        <v>483</v>
      </c>
      <c r="C49" s="571" t="s">
        <v>32</v>
      </c>
      <c r="D49" s="571"/>
      <c r="E49" s="571"/>
      <c r="F49" s="571"/>
      <c r="G49" s="380"/>
    </row>
    <row r="50" spans="1:7" ht="36" x14ac:dyDescent="0.3">
      <c r="A50" s="379">
        <v>47</v>
      </c>
      <c r="B50" s="179" t="s">
        <v>484</v>
      </c>
      <c r="C50" s="570" t="s">
        <v>32</v>
      </c>
      <c r="D50" s="570"/>
      <c r="E50" s="570"/>
      <c r="F50" s="570"/>
      <c r="G50" s="380"/>
    </row>
  </sheetData>
  <mergeCells count="12">
    <mergeCell ref="B34:B37"/>
    <mergeCell ref="B41:B44"/>
    <mergeCell ref="B27:B33"/>
    <mergeCell ref="B21:B26"/>
    <mergeCell ref="A3:G3"/>
    <mergeCell ref="B4:B13"/>
    <mergeCell ref="B14:B20"/>
    <mergeCell ref="C50:F50"/>
    <mergeCell ref="C49:F49"/>
    <mergeCell ref="C45:F45"/>
    <mergeCell ref="B38:B40"/>
    <mergeCell ref="B46:B47"/>
  </mergeCells>
  <pageMargins left="0.7" right="0.7" top="0.75" bottom="0.75" header="0.3" footer="0.3"/>
  <pageSetup scale="6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51"/>
  <sheetViews>
    <sheetView topLeftCell="A16" zoomScale="64" workbookViewId="0">
      <selection activeCell="C23" sqref="C23"/>
    </sheetView>
  </sheetViews>
  <sheetFormatPr defaultColWidth="8.7265625" defaultRowHeight="12" x14ac:dyDescent="0.3"/>
  <cols>
    <col min="1" max="1" width="8.7265625" style="23"/>
    <col min="2" max="2" width="44.1796875" style="24" customWidth="1"/>
    <col min="3" max="3" width="39.7265625" style="23" customWidth="1"/>
    <col min="4" max="4" width="16.81640625" style="167" customWidth="1"/>
    <col min="5" max="5" width="12.26953125" style="23" customWidth="1"/>
    <col min="6" max="6" width="15.54296875" style="23" customWidth="1"/>
    <col min="7" max="7" width="11.81640625" style="23" customWidth="1"/>
    <col min="8" max="16384" width="8.7265625" style="23"/>
  </cols>
  <sheetData>
    <row r="1" spans="1:7" ht="12.5" thickBot="1" x14ac:dyDescent="0.35"/>
    <row r="2" spans="1:7" ht="17.5" customHeight="1" thickBot="1" x14ac:dyDescent="0.35">
      <c r="A2" s="47" t="s">
        <v>0</v>
      </c>
      <c r="B2" s="50" t="s">
        <v>1</v>
      </c>
      <c r="C2" s="48" t="s">
        <v>2</v>
      </c>
      <c r="D2" s="168" t="s">
        <v>712</v>
      </c>
      <c r="E2" s="48" t="s">
        <v>17</v>
      </c>
      <c r="F2" s="48" t="s">
        <v>77</v>
      </c>
      <c r="G2" s="49" t="s">
        <v>78</v>
      </c>
    </row>
    <row r="3" spans="1:7" s="258" customFormat="1" ht="15" thickBot="1" x14ac:dyDescent="0.4">
      <c r="A3" s="449" t="s">
        <v>84</v>
      </c>
      <c r="B3" s="450"/>
      <c r="C3" s="450"/>
      <c r="D3" s="450"/>
      <c r="E3" s="450"/>
      <c r="F3" s="450"/>
      <c r="G3" s="451"/>
    </row>
    <row r="4" spans="1:7" s="258" customFormat="1" ht="36" customHeight="1" x14ac:dyDescent="0.35">
      <c r="A4" s="259">
        <v>1</v>
      </c>
      <c r="B4" s="446" t="s">
        <v>85</v>
      </c>
      <c r="C4" s="260" t="s">
        <v>86</v>
      </c>
      <c r="D4" s="261">
        <v>39.5</v>
      </c>
      <c r="E4" s="260" t="s">
        <v>49</v>
      </c>
      <c r="F4" s="260" t="s">
        <v>50</v>
      </c>
      <c r="G4" s="262" t="s">
        <v>502</v>
      </c>
    </row>
    <row r="5" spans="1:7" s="258" customFormat="1" ht="44" thickBot="1" x14ac:dyDescent="0.4">
      <c r="A5" s="263">
        <v>2</v>
      </c>
      <c r="B5" s="447"/>
      <c r="C5" s="264" t="s">
        <v>87</v>
      </c>
      <c r="D5" s="265" t="s">
        <v>620</v>
      </c>
      <c r="E5" s="264" t="s">
        <v>6</v>
      </c>
      <c r="F5" s="264" t="s">
        <v>88</v>
      </c>
      <c r="G5" s="266"/>
    </row>
    <row r="6" spans="1:7" s="258" customFormat="1" ht="37" customHeight="1" x14ac:dyDescent="0.35">
      <c r="A6" s="259">
        <v>3</v>
      </c>
      <c r="B6" s="446" t="s">
        <v>112</v>
      </c>
      <c r="C6" s="260" t="s">
        <v>89</v>
      </c>
      <c r="D6" s="261">
        <v>38.4</v>
      </c>
      <c r="E6" s="260" t="s">
        <v>49</v>
      </c>
      <c r="F6" s="260" t="s">
        <v>50</v>
      </c>
      <c r="G6" s="262" t="s">
        <v>502</v>
      </c>
    </row>
    <row r="7" spans="1:7" s="258" customFormat="1" ht="29" x14ac:dyDescent="0.35">
      <c r="A7" s="267">
        <v>4</v>
      </c>
      <c r="B7" s="452"/>
      <c r="C7" s="268" t="s">
        <v>90</v>
      </c>
      <c r="D7" s="269">
        <v>21</v>
      </c>
      <c r="E7" s="268" t="s">
        <v>49</v>
      </c>
      <c r="F7" s="268" t="s">
        <v>50</v>
      </c>
      <c r="G7" s="270" t="s">
        <v>502</v>
      </c>
    </row>
    <row r="8" spans="1:7" s="258" customFormat="1" ht="38" customHeight="1" x14ac:dyDescent="0.35">
      <c r="A8" s="267">
        <v>5</v>
      </c>
      <c r="B8" s="452"/>
      <c r="C8" s="268" t="s">
        <v>713</v>
      </c>
      <c r="D8" s="269">
        <v>22.9</v>
      </c>
      <c r="E8" s="268" t="s">
        <v>49</v>
      </c>
      <c r="F8" s="268" t="s">
        <v>50</v>
      </c>
      <c r="G8" s="270" t="s">
        <v>502</v>
      </c>
    </row>
    <row r="9" spans="1:7" s="258" customFormat="1" ht="37" customHeight="1" x14ac:dyDescent="0.35">
      <c r="A9" s="267">
        <v>6</v>
      </c>
      <c r="B9" s="452"/>
      <c r="C9" s="268" t="s">
        <v>91</v>
      </c>
      <c r="D9" s="269">
        <v>50.4</v>
      </c>
      <c r="E9" s="268" t="s">
        <v>49</v>
      </c>
      <c r="F9" s="268" t="s">
        <v>50</v>
      </c>
      <c r="G9" s="270" t="s">
        <v>502</v>
      </c>
    </row>
    <row r="10" spans="1:7" s="258" customFormat="1" ht="34" customHeight="1" thickBot="1" x14ac:dyDescent="0.4">
      <c r="A10" s="263">
        <v>7</v>
      </c>
      <c r="B10" s="447"/>
      <c r="C10" s="264" t="s">
        <v>92</v>
      </c>
      <c r="D10" s="265">
        <v>58.4</v>
      </c>
      <c r="E10" s="271"/>
      <c r="F10" s="271"/>
      <c r="G10" s="266" t="s">
        <v>502</v>
      </c>
    </row>
    <row r="11" spans="1:7" s="258" customFormat="1" ht="32" customHeight="1" x14ac:dyDescent="0.35">
      <c r="A11" s="259">
        <v>8</v>
      </c>
      <c r="B11" s="446" t="s">
        <v>113</v>
      </c>
      <c r="C11" s="260" t="s">
        <v>93</v>
      </c>
      <c r="D11" s="261" t="s">
        <v>621</v>
      </c>
      <c r="E11" s="260" t="s">
        <v>6</v>
      </c>
      <c r="F11" s="260" t="s">
        <v>94</v>
      </c>
      <c r="G11" s="262" t="s">
        <v>622</v>
      </c>
    </row>
    <row r="12" spans="1:7" s="258" customFormat="1" ht="29" x14ac:dyDescent="0.35">
      <c r="A12" s="267">
        <v>9</v>
      </c>
      <c r="B12" s="452"/>
      <c r="C12" s="268" t="s">
        <v>95</v>
      </c>
      <c r="D12" s="272" t="s">
        <v>554</v>
      </c>
      <c r="E12" s="268" t="s">
        <v>6</v>
      </c>
      <c r="F12" s="268" t="s">
        <v>94</v>
      </c>
      <c r="G12" s="270"/>
    </row>
    <row r="13" spans="1:7" s="258" customFormat="1" ht="54.5" customHeight="1" thickBot="1" x14ac:dyDescent="0.4">
      <c r="A13" s="263">
        <v>10</v>
      </c>
      <c r="B13" s="447"/>
      <c r="C13" s="264" t="s">
        <v>96</v>
      </c>
      <c r="D13" s="273" t="s">
        <v>554</v>
      </c>
      <c r="E13" s="264" t="s">
        <v>6</v>
      </c>
      <c r="F13" s="264" t="s">
        <v>94</v>
      </c>
      <c r="G13" s="266"/>
    </row>
    <row r="14" spans="1:7" s="258" customFormat="1" ht="29" x14ac:dyDescent="0.35">
      <c r="A14" s="259">
        <v>11</v>
      </c>
      <c r="B14" s="446" t="s">
        <v>97</v>
      </c>
      <c r="C14" s="260" t="s">
        <v>98</v>
      </c>
      <c r="D14" s="274">
        <v>44.56</v>
      </c>
      <c r="E14" s="260" t="s">
        <v>6</v>
      </c>
      <c r="F14" s="260" t="s">
        <v>94</v>
      </c>
      <c r="G14" s="262"/>
    </row>
    <row r="15" spans="1:7" s="258" customFormat="1" ht="39" customHeight="1" x14ac:dyDescent="0.35">
      <c r="A15" s="267">
        <v>12</v>
      </c>
      <c r="B15" s="452"/>
      <c r="C15" s="268" t="s">
        <v>99</v>
      </c>
      <c r="D15" s="272">
        <v>73.900000000000006</v>
      </c>
      <c r="E15" s="268" t="s">
        <v>6</v>
      </c>
      <c r="F15" s="268" t="s">
        <v>94</v>
      </c>
      <c r="G15" s="270"/>
    </row>
    <row r="16" spans="1:7" s="258" customFormat="1" ht="48" customHeight="1" thickBot="1" x14ac:dyDescent="0.4">
      <c r="A16" s="263">
        <v>13</v>
      </c>
      <c r="B16" s="447"/>
      <c r="C16" s="264" t="s">
        <v>100</v>
      </c>
      <c r="D16" s="275">
        <v>0.4</v>
      </c>
      <c r="E16" s="264" t="s">
        <v>6</v>
      </c>
      <c r="F16" s="264" t="s">
        <v>94</v>
      </c>
      <c r="G16" s="266"/>
    </row>
    <row r="17" spans="1:7" s="258" customFormat="1" ht="50.5" customHeight="1" x14ac:dyDescent="0.35">
      <c r="A17" s="259">
        <v>14</v>
      </c>
      <c r="B17" s="446" t="s">
        <v>101</v>
      </c>
      <c r="C17" s="260" t="s">
        <v>102</v>
      </c>
      <c r="D17" s="276">
        <v>434946</v>
      </c>
      <c r="E17" s="260" t="s">
        <v>6</v>
      </c>
      <c r="F17" s="260" t="s">
        <v>94</v>
      </c>
      <c r="G17" s="262"/>
    </row>
    <row r="18" spans="1:7" s="258" customFormat="1" ht="43.5" customHeight="1" x14ac:dyDescent="0.35">
      <c r="A18" s="267">
        <v>15</v>
      </c>
      <c r="B18" s="452"/>
      <c r="C18" s="268" t="s">
        <v>103</v>
      </c>
      <c r="D18" s="277">
        <v>75563</v>
      </c>
      <c r="E18" s="268" t="s">
        <v>6</v>
      </c>
      <c r="F18" s="268" t="s">
        <v>114</v>
      </c>
      <c r="G18" s="270"/>
    </row>
    <row r="19" spans="1:7" s="258" customFormat="1" ht="43" customHeight="1" thickBot="1" x14ac:dyDescent="0.4">
      <c r="A19" s="263">
        <v>16</v>
      </c>
      <c r="B19" s="447"/>
      <c r="C19" s="264" t="s">
        <v>104</v>
      </c>
      <c r="D19" s="273" t="s">
        <v>554</v>
      </c>
      <c r="E19" s="264" t="s">
        <v>6</v>
      </c>
      <c r="F19" s="264" t="s">
        <v>114</v>
      </c>
      <c r="G19" s="266"/>
    </row>
    <row r="20" spans="1:7" s="258" customFormat="1" ht="48.5" customHeight="1" x14ac:dyDescent="0.35">
      <c r="A20" s="259">
        <v>17</v>
      </c>
      <c r="B20" s="446" t="s">
        <v>105</v>
      </c>
      <c r="C20" s="260" t="s">
        <v>106</v>
      </c>
      <c r="D20" s="274">
        <v>0.04</v>
      </c>
      <c r="E20" s="260" t="s">
        <v>6</v>
      </c>
      <c r="F20" s="260" t="s">
        <v>107</v>
      </c>
      <c r="G20" s="262"/>
    </row>
    <row r="21" spans="1:7" s="258" customFormat="1" ht="58" customHeight="1" thickBot="1" x14ac:dyDescent="0.4">
      <c r="A21" s="263">
        <v>18</v>
      </c>
      <c r="B21" s="447"/>
      <c r="C21" s="264" t="s">
        <v>108</v>
      </c>
      <c r="D21" s="273">
        <v>10.55</v>
      </c>
      <c r="E21" s="264" t="s">
        <v>6</v>
      </c>
      <c r="F21" s="264" t="s">
        <v>94</v>
      </c>
      <c r="G21" s="266"/>
    </row>
    <row r="22" spans="1:7" s="258" customFormat="1" ht="96" customHeight="1" thickBot="1" x14ac:dyDescent="0.4">
      <c r="A22" s="278">
        <v>19</v>
      </c>
      <c r="B22" s="279" t="s">
        <v>109</v>
      </c>
      <c r="C22" s="448" t="s">
        <v>32</v>
      </c>
      <c r="D22" s="448"/>
      <c r="E22" s="448"/>
      <c r="F22" s="448"/>
      <c r="G22" s="280"/>
    </row>
    <row r="23" spans="1:7" s="258" customFormat="1" ht="80" customHeight="1" thickBot="1" x14ac:dyDescent="0.4">
      <c r="A23" s="278">
        <v>20</v>
      </c>
      <c r="B23" s="279" t="s">
        <v>110</v>
      </c>
      <c r="C23" s="281" t="s">
        <v>111</v>
      </c>
      <c r="D23" s="282" t="s">
        <v>554</v>
      </c>
      <c r="E23" s="281" t="s">
        <v>6</v>
      </c>
      <c r="F23" s="281" t="s">
        <v>94</v>
      </c>
      <c r="G23" s="280"/>
    </row>
    <row r="24" spans="1:7" s="258" customFormat="1" ht="14.5" x14ac:dyDescent="0.35">
      <c r="B24" s="283"/>
      <c r="D24" s="284"/>
    </row>
    <row r="25" spans="1:7" s="258" customFormat="1" ht="14.5" x14ac:dyDescent="0.35">
      <c r="B25" s="283"/>
      <c r="D25" s="284"/>
    </row>
    <row r="26" spans="1:7" s="258" customFormat="1" ht="14.5" x14ac:dyDescent="0.35">
      <c r="B26" s="283"/>
      <c r="D26" s="284"/>
    </row>
    <row r="27" spans="1:7" s="258" customFormat="1" ht="14.5" x14ac:dyDescent="0.35">
      <c r="B27" s="283"/>
      <c r="D27" s="284"/>
    </row>
    <row r="28" spans="1:7" s="258" customFormat="1" ht="14.5" x14ac:dyDescent="0.35">
      <c r="B28" s="283"/>
      <c r="D28" s="284"/>
    </row>
    <row r="29" spans="1:7" s="258" customFormat="1" ht="14.5" x14ac:dyDescent="0.35">
      <c r="B29" s="283"/>
      <c r="D29" s="284"/>
    </row>
    <row r="30" spans="1:7" s="258" customFormat="1" ht="14.5" x14ac:dyDescent="0.35">
      <c r="B30" s="283"/>
      <c r="D30" s="284"/>
    </row>
    <row r="31" spans="1:7" s="258" customFormat="1" ht="14.5" x14ac:dyDescent="0.35">
      <c r="B31" s="283"/>
      <c r="D31" s="284"/>
    </row>
    <row r="32" spans="1:7" s="258" customFormat="1" ht="14.5" x14ac:dyDescent="0.35">
      <c r="B32" s="283"/>
      <c r="D32" s="284"/>
    </row>
    <row r="33" spans="2:4" s="258" customFormat="1" ht="14.5" x14ac:dyDescent="0.35">
      <c r="B33" s="283"/>
      <c r="D33" s="284"/>
    </row>
    <row r="34" spans="2:4" s="258" customFormat="1" ht="14.5" x14ac:dyDescent="0.35">
      <c r="B34" s="283"/>
      <c r="D34" s="284"/>
    </row>
    <row r="35" spans="2:4" s="258" customFormat="1" ht="14.5" x14ac:dyDescent="0.35">
      <c r="B35" s="283"/>
      <c r="D35" s="284"/>
    </row>
    <row r="36" spans="2:4" s="258" customFormat="1" ht="14.5" x14ac:dyDescent="0.35">
      <c r="B36" s="283"/>
      <c r="D36" s="284"/>
    </row>
    <row r="37" spans="2:4" s="258" customFormat="1" ht="14.5" x14ac:dyDescent="0.35">
      <c r="B37" s="283"/>
      <c r="D37" s="284"/>
    </row>
    <row r="38" spans="2:4" s="258" customFormat="1" ht="14.5" x14ac:dyDescent="0.35">
      <c r="B38" s="283"/>
      <c r="D38" s="284"/>
    </row>
    <row r="39" spans="2:4" s="258" customFormat="1" ht="14.5" x14ac:dyDescent="0.35">
      <c r="B39" s="283"/>
      <c r="D39" s="284"/>
    </row>
    <row r="40" spans="2:4" s="258" customFormat="1" ht="14.5" x14ac:dyDescent="0.35">
      <c r="B40" s="283"/>
      <c r="D40" s="284"/>
    </row>
    <row r="41" spans="2:4" s="258" customFormat="1" ht="14.5" x14ac:dyDescent="0.35">
      <c r="B41" s="283"/>
      <c r="D41" s="284"/>
    </row>
    <row r="42" spans="2:4" s="258" customFormat="1" ht="14.5" x14ac:dyDescent="0.35">
      <c r="B42" s="283"/>
      <c r="D42" s="284"/>
    </row>
    <row r="43" spans="2:4" s="258" customFormat="1" ht="14.5" x14ac:dyDescent="0.35">
      <c r="B43" s="283"/>
      <c r="D43" s="284"/>
    </row>
    <row r="44" spans="2:4" s="258" customFormat="1" ht="14.5" x14ac:dyDescent="0.35">
      <c r="B44" s="283"/>
      <c r="D44" s="284"/>
    </row>
    <row r="45" spans="2:4" s="258" customFormat="1" ht="14.5" x14ac:dyDescent="0.35">
      <c r="B45" s="283"/>
      <c r="D45" s="284"/>
    </row>
    <row r="46" spans="2:4" s="258" customFormat="1" ht="14.5" x14ac:dyDescent="0.35">
      <c r="B46" s="283"/>
      <c r="D46" s="284"/>
    </row>
    <row r="47" spans="2:4" s="258" customFormat="1" ht="14.5" x14ac:dyDescent="0.35">
      <c r="B47" s="283"/>
      <c r="D47" s="284"/>
    </row>
    <row r="48" spans="2:4" s="258" customFormat="1" ht="14.5" x14ac:dyDescent="0.35">
      <c r="B48" s="283"/>
      <c r="D48" s="284"/>
    </row>
    <row r="49" spans="2:4" s="258" customFormat="1" ht="14.5" x14ac:dyDescent="0.35">
      <c r="B49" s="283"/>
      <c r="D49" s="284"/>
    </row>
    <row r="50" spans="2:4" s="258" customFormat="1" ht="14.5" x14ac:dyDescent="0.35">
      <c r="B50" s="283"/>
      <c r="D50" s="284"/>
    </row>
    <row r="51" spans="2:4" s="258" customFormat="1" ht="14.5" x14ac:dyDescent="0.35">
      <c r="B51" s="283"/>
      <c r="D51" s="284"/>
    </row>
  </sheetData>
  <mergeCells count="8">
    <mergeCell ref="B20:B21"/>
    <mergeCell ref="C22:F22"/>
    <mergeCell ref="A3:G3"/>
    <mergeCell ref="B17:B19"/>
    <mergeCell ref="B14:B16"/>
    <mergeCell ref="B4:B5"/>
    <mergeCell ref="B6:B10"/>
    <mergeCell ref="B11:B13"/>
  </mergeCells>
  <pageMargins left="0.45" right="0.45"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48"/>
  <sheetViews>
    <sheetView zoomScale="50" zoomScaleNormal="50" workbookViewId="0">
      <selection sqref="A1:XFD1048576"/>
    </sheetView>
  </sheetViews>
  <sheetFormatPr defaultColWidth="8.7265625" defaultRowHeight="20.5" x14ac:dyDescent="0.45"/>
  <cols>
    <col min="1" max="1" width="6.1796875" style="207" customWidth="1"/>
    <col min="2" max="2" width="42.26953125" style="207" customWidth="1"/>
    <col min="3" max="3" width="62.54296875" style="207" customWidth="1"/>
    <col min="4" max="4" width="42" style="207" customWidth="1"/>
    <col min="5" max="5" width="19.7265625" style="207" customWidth="1"/>
    <col min="6" max="6" width="11.1796875" style="207" customWidth="1"/>
    <col min="7" max="7" width="20" style="207" customWidth="1"/>
    <col min="8" max="8" width="29.453125" style="253" customWidth="1"/>
    <col min="9" max="16384" width="8.7265625" style="207"/>
  </cols>
  <sheetData>
    <row r="1" spans="1:8" x14ac:dyDescent="0.45">
      <c r="A1" s="453"/>
      <c r="B1" s="454"/>
      <c r="C1" s="454"/>
      <c r="D1" s="454"/>
      <c r="E1" s="454"/>
      <c r="F1" s="454"/>
      <c r="G1" s="454"/>
      <c r="H1" s="455"/>
    </row>
    <row r="2" spans="1:8" ht="50.5" customHeight="1" thickBot="1" x14ac:dyDescent="0.5">
      <c r="A2" s="208" t="s">
        <v>0</v>
      </c>
      <c r="B2" s="209" t="s">
        <v>1</v>
      </c>
      <c r="C2" s="209" t="s">
        <v>2</v>
      </c>
      <c r="D2" s="209" t="s">
        <v>542</v>
      </c>
      <c r="E2" s="209" t="s">
        <v>712</v>
      </c>
      <c r="F2" s="209" t="s">
        <v>17</v>
      </c>
      <c r="G2" s="209" t="s">
        <v>4</v>
      </c>
      <c r="H2" s="210" t="s">
        <v>5</v>
      </c>
    </row>
    <row r="3" spans="1:8" ht="30.5" customHeight="1" thickBot="1" x14ac:dyDescent="0.5">
      <c r="A3" s="456" t="s">
        <v>115</v>
      </c>
      <c r="B3" s="457"/>
      <c r="C3" s="457"/>
      <c r="D3" s="457"/>
      <c r="E3" s="457"/>
      <c r="F3" s="457"/>
      <c r="G3" s="457"/>
      <c r="H3" s="458"/>
    </row>
    <row r="4" spans="1:8" ht="41" x14ac:dyDescent="0.45">
      <c r="A4" s="211">
        <v>1</v>
      </c>
      <c r="B4" s="462" t="s">
        <v>116</v>
      </c>
      <c r="C4" s="212" t="s">
        <v>117</v>
      </c>
      <c r="D4" s="212"/>
      <c r="E4" s="213">
        <v>201</v>
      </c>
      <c r="F4" s="212" t="s">
        <v>49</v>
      </c>
      <c r="G4" s="212" t="s">
        <v>83</v>
      </c>
      <c r="H4" s="214" t="s">
        <v>506</v>
      </c>
    </row>
    <row r="5" spans="1:8" ht="40.5" customHeight="1" x14ac:dyDescent="0.45">
      <c r="A5" s="215">
        <v>2</v>
      </c>
      <c r="B5" s="463"/>
      <c r="C5" s="216" t="s">
        <v>118</v>
      </c>
      <c r="D5" s="217"/>
      <c r="E5" s="218">
        <v>70.400000000000006</v>
      </c>
      <c r="F5" s="216" t="s">
        <v>49</v>
      </c>
      <c r="G5" s="216" t="s">
        <v>50</v>
      </c>
      <c r="H5" s="219" t="s">
        <v>502</v>
      </c>
    </row>
    <row r="6" spans="1:8" ht="43.5" customHeight="1" x14ac:dyDescent="0.45">
      <c r="A6" s="215">
        <v>3</v>
      </c>
      <c r="B6" s="463"/>
      <c r="C6" s="216" t="s">
        <v>119</v>
      </c>
      <c r="D6" s="217"/>
      <c r="E6" s="218">
        <v>75.099999999999994</v>
      </c>
      <c r="F6" s="216" t="s">
        <v>49</v>
      </c>
      <c r="G6" s="216" t="s">
        <v>50</v>
      </c>
      <c r="H6" s="219" t="s">
        <v>502</v>
      </c>
    </row>
    <row r="7" spans="1:8" ht="61.5" x14ac:dyDescent="0.45">
      <c r="A7" s="215">
        <v>4</v>
      </c>
      <c r="B7" s="463"/>
      <c r="C7" s="220" t="s">
        <v>120</v>
      </c>
      <c r="D7" s="221"/>
      <c r="E7" s="218">
        <v>26.4</v>
      </c>
      <c r="F7" s="216" t="s">
        <v>49</v>
      </c>
      <c r="G7" s="216" t="s">
        <v>50</v>
      </c>
      <c r="H7" s="219"/>
    </row>
    <row r="8" spans="1:8" ht="44.5" customHeight="1" x14ac:dyDescent="0.45">
      <c r="A8" s="215">
        <v>5</v>
      </c>
      <c r="B8" s="463"/>
      <c r="D8" s="222" t="s">
        <v>801</v>
      </c>
      <c r="E8" s="223">
        <v>69.540000000000006</v>
      </c>
      <c r="F8" s="216"/>
      <c r="G8" s="216" t="s">
        <v>173</v>
      </c>
      <c r="H8" s="219"/>
    </row>
    <row r="9" spans="1:8" ht="77" customHeight="1" thickBot="1" x14ac:dyDescent="0.5">
      <c r="A9" s="224">
        <v>6</v>
      </c>
      <c r="B9" s="464"/>
      <c r="D9" s="225" t="s">
        <v>802</v>
      </c>
      <c r="E9" s="226">
        <v>89</v>
      </c>
      <c r="F9" s="227"/>
      <c r="G9" s="227" t="s">
        <v>173</v>
      </c>
      <c r="H9" s="228"/>
    </row>
    <row r="10" spans="1:8" ht="41" x14ac:dyDescent="0.45">
      <c r="A10" s="211">
        <v>7</v>
      </c>
      <c r="B10" s="462" t="s">
        <v>121</v>
      </c>
      <c r="C10" s="229" t="s">
        <v>122</v>
      </c>
      <c r="D10" s="230"/>
      <c r="E10" s="231">
        <v>47</v>
      </c>
      <c r="F10" s="229" t="s">
        <v>6</v>
      </c>
      <c r="G10" s="229" t="s">
        <v>83</v>
      </c>
      <c r="H10" s="214">
        <v>2016</v>
      </c>
    </row>
    <row r="11" spans="1:8" ht="41" x14ac:dyDescent="0.45">
      <c r="A11" s="215">
        <v>8</v>
      </c>
      <c r="B11" s="463"/>
      <c r="C11" s="216" t="s">
        <v>123</v>
      </c>
      <c r="D11" s="217"/>
      <c r="E11" s="218">
        <v>30</v>
      </c>
      <c r="F11" s="216" t="s">
        <v>6</v>
      </c>
      <c r="G11" s="216" t="s">
        <v>83</v>
      </c>
      <c r="H11" s="219"/>
    </row>
    <row r="12" spans="1:8" ht="72.5" customHeight="1" x14ac:dyDescent="0.45">
      <c r="A12" s="215">
        <v>9</v>
      </c>
      <c r="B12" s="463"/>
      <c r="C12" s="216" t="s">
        <v>124</v>
      </c>
      <c r="D12" s="217"/>
      <c r="E12" s="218">
        <v>51.1</v>
      </c>
      <c r="F12" s="216" t="s">
        <v>49</v>
      </c>
      <c r="G12" s="216" t="s">
        <v>50</v>
      </c>
      <c r="H12" s="219"/>
    </row>
    <row r="13" spans="1:8" ht="50.5" customHeight="1" thickBot="1" x14ac:dyDescent="0.5">
      <c r="A13" s="224">
        <v>10</v>
      </c>
      <c r="B13" s="464"/>
      <c r="D13" s="232" t="s">
        <v>803</v>
      </c>
      <c r="E13" s="233">
        <v>82.81</v>
      </c>
      <c r="F13" s="234" t="s">
        <v>6</v>
      </c>
      <c r="G13" s="234" t="s">
        <v>173</v>
      </c>
      <c r="H13" s="228"/>
    </row>
    <row r="14" spans="1:8" ht="41" x14ac:dyDescent="0.45">
      <c r="A14" s="211">
        <v>11</v>
      </c>
      <c r="B14" s="462" t="s">
        <v>125</v>
      </c>
      <c r="C14" s="212" t="s">
        <v>126</v>
      </c>
      <c r="D14" s="235"/>
      <c r="E14" s="236">
        <v>0</v>
      </c>
      <c r="F14" s="212" t="s">
        <v>127</v>
      </c>
      <c r="G14" s="212" t="s">
        <v>50</v>
      </c>
      <c r="H14" s="214"/>
    </row>
    <row r="15" spans="1:8" x14ac:dyDescent="0.45">
      <c r="A15" s="215">
        <v>12</v>
      </c>
      <c r="B15" s="463"/>
      <c r="C15" s="216" t="s">
        <v>128</v>
      </c>
      <c r="D15" s="216"/>
      <c r="E15" s="237">
        <v>115</v>
      </c>
      <c r="F15" s="216" t="s">
        <v>6</v>
      </c>
      <c r="G15" s="216" t="s">
        <v>50</v>
      </c>
      <c r="H15" s="219" t="s">
        <v>562</v>
      </c>
    </row>
    <row r="16" spans="1:8" x14ac:dyDescent="0.45">
      <c r="A16" s="215">
        <v>13</v>
      </c>
      <c r="B16" s="463"/>
      <c r="C16" s="216" t="s">
        <v>129</v>
      </c>
      <c r="D16" s="216"/>
      <c r="E16" s="238">
        <v>0.2</v>
      </c>
      <c r="F16" s="216" t="s">
        <v>6</v>
      </c>
      <c r="G16" s="216" t="s">
        <v>50</v>
      </c>
      <c r="H16" s="219"/>
    </row>
    <row r="17" spans="1:8" ht="41" x14ac:dyDescent="0.45">
      <c r="A17" s="215">
        <v>14</v>
      </c>
      <c r="B17" s="463"/>
      <c r="C17" s="216" t="s">
        <v>166</v>
      </c>
      <c r="D17" s="216"/>
      <c r="E17" s="237">
        <v>82</v>
      </c>
      <c r="F17" s="216" t="s">
        <v>6</v>
      </c>
      <c r="G17" s="216" t="s">
        <v>50</v>
      </c>
      <c r="H17" s="219" t="s">
        <v>563</v>
      </c>
    </row>
    <row r="18" spans="1:8" x14ac:dyDescent="0.45">
      <c r="A18" s="215">
        <v>15</v>
      </c>
      <c r="B18" s="463"/>
      <c r="C18" s="216" t="s">
        <v>130</v>
      </c>
      <c r="D18" s="216"/>
      <c r="E18" s="238">
        <v>0.31</v>
      </c>
      <c r="F18" s="216" t="s">
        <v>6</v>
      </c>
      <c r="G18" s="216" t="s">
        <v>50</v>
      </c>
      <c r="H18" s="219"/>
    </row>
    <row r="19" spans="1:8" x14ac:dyDescent="0.45">
      <c r="A19" s="215">
        <v>16</v>
      </c>
      <c r="B19" s="463"/>
      <c r="C19" s="216" t="s">
        <v>131</v>
      </c>
      <c r="D19" s="216"/>
      <c r="E19" s="238">
        <v>0</v>
      </c>
      <c r="F19" s="216" t="s">
        <v>6</v>
      </c>
      <c r="G19" s="216" t="s">
        <v>50</v>
      </c>
      <c r="H19" s="219"/>
    </row>
    <row r="20" spans="1:8" ht="41" x14ac:dyDescent="0.45">
      <c r="A20" s="215">
        <v>17</v>
      </c>
      <c r="B20" s="463"/>
      <c r="C20" s="216" t="s">
        <v>132</v>
      </c>
      <c r="D20" s="216"/>
      <c r="E20" s="238">
        <v>131</v>
      </c>
      <c r="F20" s="216" t="s">
        <v>6</v>
      </c>
      <c r="G20" s="216" t="s">
        <v>50</v>
      </c>
      <c r="H20" s="219">
        <v>2015</v>
      </c>
    </row>
    <row r="21" spans="1:8" ht="41" x14ac:dyDescent="0.45">
      <c r="A21" s="215">
        <v>18</v>
      </c>
      <c r="B21" s="463"/>
      <c r="C21" s="216" t="s">
        <v>133</v>
      </c>
      <c r="D21" s="216"/>
      <c r="E21" s="239">
        <v>146022</v>
      </c>
      <c r="F21" s="216" t="s">
        <v>6</v>
      </c>
      <c r="G21" s="216" t="s">
        <v>50</v>
      </c>
      <c r="H21" s="219" t="s">
        <v>564</v>
      </c>
    </row>
    <row r="22" spans="1:8" ht="41" x14ac:dyDescent="0.45">
      <c r="A22" s="215">
        <v>19</v>
      </c>
      <c r="B22" s="463"/>
      <c r="C22" s="216" t="s">
        <v>167</v>
      </c>
      <c r="D22" s="216"/>
      <c r="E22" s="238">
        <v>3.89</v>
      </c>
      <c r="F22" s="216" t="s">
        <v>6</v>
      </c>
      <c r="G22" s="216" t="s">
        <v>50</v>
      </c>
      <c r="H22" s="219" t="s">
        <v>565</v>
      </c>
    </row>
    <row r="23" spans="1:8" ht="21" thickBot="1" x14ac:dyDescent="0.5">
      <c r="A23" s="224">
        <v>20</v>
      </c>
      <c r="B23" s="464"/>
      <c r="C23" s="240" t="s">
        <v>134</v>
      </c>
      <c r="D23" s="240"/>
      <c r="E23" s="241">
        <v>0.12</v>
      </c>
      <c r="F23" s="240" t="s">
        <v>127</v>
      </c>
      <c r="G23" s="240" t="s">
        <v>50</v>
      </c>
      <c r="H23" s="228"/>
    </row>
    <row r="24" spans="1:8" x14ac:dyDescent="0.45">
      <c r="A24" s="211">
        <v>21</v>
      </c>
      <c r="B24" s="462" t="s">
        <v>135</v>
      </c>
      <c r="C24" s="212" t="s">
        <v>136</v>
      </c>
      <c r="D24" s="212"/>
      <c r="E24" s="213"/>
      <c r="F24" s="212" t="s">
        <v>6</v>
      </c>
      <c r="G24" s="212" t="s">
        <v>50</v>
      </c>
      <c r="H24" s="214" t="s">
        <v>547</v>
      </c>
    </row>
    <row r="25" spans="1:8" ht="41" x14ac:dyDescent="0.45">
      <c r="A25" s="215">
        <v>22</v>
      </c>
      <c r="B25" s="463"/>
      <c r="C25" s="216" t="s">
        <v>137</v>
      </c>
      <c r="D25" s="216"/>
      <c r="E25" s="238">
        <v>1.8</v>
      </c>
      <c r="F25" s="216" t="s">
        <v>6</v>
      </c>
      <c r="G25" s="216" t="s">
        <v>138</v>
      </c>
      <c r="H25" s="219" t="s">
        <v>507</v>
      </c>
    </row>
    <row r="26" spans="1:8" ht="41.5" thickBot="1" x14ac:dyDescent="0.5">
      <c r="A26" s="224">
        <v>23</v>
      </c>
      <c r="B26" s="464"/>
      <c r="C26" s="240" t="s">
        <v>139</v>
      </c>
      <c r="D26" s="240"/>
      <c r="E26" s="241">
        <v>5.7</v>
      </c>
      <c r="F26" s="240" t="s">
        <v>6</v>
      </c>
      <c r="G26" s="240" t="s">
        <v>83</v>
      </c>
      <c r="H26" s="228"/>
    </row>
    <row r="27" spans="1:8" ht="82" x14ac:dyDescent="0.45">
      <c r="A27" s="211">
        <v>24</v>
      </c>
      <c r="B27" s="462" t="s">
        <v>140</v>
      </c>
      <c r="C27" s="212" t="s">
        <v>141</v>
      </c>
      <c r="D27" s="212"/>
      <c r="E27" s="213"/>
      <c r="F27" s="212" t="s">
        <v>49</v>
      </c>
      <c r="G27" s="212" t="s">
        <v>50</v>
      </c>
      <c r="H27" s="214" t="s">
        <v>547</v>
      </c>
    </row>
    <row r="28" spans="1:8" ht="41" x14ac:dyDescent="0.45">
      <c r="A28" s="215">
        <v>25</v>
      </c>
      <c r="B28" s="463"/>
      <c r="C28" s="216" t="s">
        <v>142</v>
      </c>
      <c r="D28" s="216"/>
      <c r="E28" s="238">
        <v>5535</v>
      </c>
      <c r="F28" s="216" t="s">
        <v>6</v>
      </c>
      <c r="G28" s="216" t="s">
        <v>56</v>
      </c>
      <c r="H28" s="219"/>
    </row>
    <row r="29" spans="1:8" ht="63" customHeight="1" thickBot="1" x14ac:dyDescent="0.5">
      <c r="A29" s="224">
        <v>26</v>
      </c>
      <c r="B29" s="464"/>
      <c r="C29" s="240" t="s">
        <v>143</v>
      </c>
      <c r="D29" s="240"/>
      <c r="E29" s="241" t="s">
        <v>521</v>
      </c>
      <c r="F29" s="240" t="s">
        <v>144</v>
      </c>
      <c r="G29" s="240" t="s">
        <v>50</v>
      </c>
      <c r="H29" s="228"/>
    </row>
    <row r="30" spans="1:8" ht="72" customHeight="1" thickBot="1" x14ac:dyDescent="0.5">
      <c r="A30" s="242">
        <v>27</v>
      </c>
      <c r="B30" s="243" t="s">
        <v>145</v>
      </c>
      <c r="C30" s="243" t="s">
        <v>146</v>
      </c>
      <c r="D30" s="243"/>
      <c r="E30" s="244">
        <v>8.5299999999999994</v>
      </c>
      <c r="F30" s="243" t="s">
        <v>6</v>
      </c>
      <c r="G30" s="243" t="s">
        <v>138</v>
      </c>
      <c r="H30" s="245"/>
    </row>
    <row r="31" spans="1:8" ht="41" x14ac:dyDescent="0.45">
      <c r="A31" s="211">
        <v>28</v>
      </c>
      <c r="B31" s="462" t="s">
        <v>147</v>
      </c>
      <c r="C31" s="246" t="s">
        <v>168</v>
      </c>
      <c r="D31" s="246"/>
      <c r="E31" s="213">
        <v>31.7</v>
      </c>
      <c r="F31" s="212" t="s">
        <v>144</v>
      </c>
      <c r="G31" s="212" t="s">
        <v>50</v>
      </c>
      <c r="H31" s="214"/>
    </row>
    <row r="32" spans="1:8" ht="61.5" x14ac:dyDescent="0.45">
      <c r="A32" s="215">
        <v>29</v>
      </c>
      <c r="B32" s="463"/>
      <c r="C32" s="216" t="s">
        <v>148</v>
      </c>
      <c r="D32" s="216"/>
      <c r="E32" s="238" t="s">
        <v>522</v>
      </c>
      <c r="F32" s="216" t="s">
        <v>144</v>
      </c>
      <c r="G32" s="216" t="s">
        <v>50</v>
      </c>
      <c r="H32" s="219"/>
    </row>
    <row r="33" spans="1:8" ht="51.5" customHeight="1" thickBot="1" x14ac:dyDescent="0.5">
      <c r="A33" s="224">
        <v>30</v>
      </c>
      <c r="B33" s="464"/>
      <c r="C33" s="240" t="s">
        <v>149</v>
      </c>
      <c r="D33" s="240"/>
      <c r="E33" s="241" t="s">
        <v>523</v>
      </c>
      <c r="F33" s="240" t="s">
        <v>49</v>
      </c>
      <c r="G33" s="240" t="s">
        <v>50</v>
      </c>
      <c r="H33" s="228"/>
    </row>
    <row r="34" spans="1:8" ht="41" x14ac:dyDescent="0.45">
      <c r="A34" s="211">
        <v>31</v>
      </c>
      <c r="B34" s="462" t="s">
        <v>150</v>
      </c>
      <c r="C34" s="212" t="s">
        <v>151</v>
      </c>
      <c r="D34" s="212"/>
      <c r="E34" s="213">
        <v>31.7</v>
      </c>
      <c r="F34" s="212" t="s">
        <v>144</v>
      </c>
      <c r="G34" s="212" t="s">
        <v>50</v>
      </c>
      <c r="H34" s="214"/>
    </row>
    <row r="35" spans="1:8" ht="82" x14ac:dyDescent="0.45">
      <c r="A35" s="215">
        <v>32</v>
      </c>
      <c r="B35" s="463"/>
      <c r="C35" s="216" t="s">
        <v>152</v>
      </c>
      <c r="D35" s="216"/>
      <c r="E35" s="238">
        <v>82</v>
      </c>
      <c r="F35" s="216" t="s">
        <v>6</v>
      </c>
      <c r="G35" s="216" t="s">
        <v>50</v>
      </c>
      <c r="H35" s="219"/>
    </row>
    <row r="36" spans="1:8" ht="61.5" x14ac:dyDescent="0.45">
      <c r="A36" s="215">
        <v>33</v>
      </c>
      <c r="B36" s="463"/>
      <c r="C36" s="216" t="s">
        <v>153</v>
      </c>
      <c r="D36" s="216"/>
      <c r="E36" s="239">
        <v>49334</v>
      </c>
      <c r="F36" s="216" t="s">
        <v>127</v>
      </c>
      <c r="G36" s="216" t="s">
        <v>50</v>
      </c>
      <c r="H36" s="219" t="s">
        <v>566</v>
      </c>
    </row>
    <row r="37" spans="1:8" ht="103" thickBot="1" x14ac:dyDescent="0.5">
      <c r="A37" s="215">
        <v>34</v>
      </c>
      <c r="B37" s="463"/>
      <c r="C37" s="216" t="s">
        <v>154</v>
      </c>
      <c r="D37" s="216"/>
      <c r="E37" s="238" t="s">
        <v>524</v>
      </c>
      <c r="F37" s="216" t="s">
        <v>49</v>
      </c>
      <c r="G37" s="216" t="s">
        <v>50</v>
      </c>
      <c r="H37" s="219"/>
    </row>
    <row r="38" spans="1:8" ht="103" thickBot="1" x14ac:dyDescent="0.5">
      <c r="A38" s="215">
        <v>35</v>
      </c>
      <c r="B38" s="463"/>
      <c r="C38" s="247" t="s">
        <v>169</v>
      </c>
      <c r="D38" s="247"/>
      <c r="E38" s="238"/>
      <c r="F38" s="216" t="s">
        <v>49</v>
      </c>
      <c r="G38" s="216" t="s">
        <v>50</v>
      </c>
      <c r="H38" s="214" t="s">
        <v>547</v>
      </c>
    </row>
    <row r="39" spans="1:8" ht="102.5" x14ac:dyDescent="0.45">
      <c r="A39" s="215">
        <v>36</v>
      </c>
      <c r="B39" s="463"/>
      <c r="C39" s="216" t="s">
        <v>155</v>
      </c>
      <c r="D39" s="216"/>
      <c r="E39" s="238"/>
      <c r="F39" s="216" t="s">
        <v>49</v>
      </c>
      <c r="G39" s="216" t="s">
        <v>50</v>
      </c>
      <c r="H39" s="214" t="s">
        <v>547</v>
      </c>
    </row>
    <row r="40" spans="1:8" ht="41" x14ac:dyDescent="0.45">
      <c r="A40" s="215">
        <v>37</v>
      </c>
      <c r="B40" s="463"/>
      <c r="C40" s="216" t="s">
        <v>156</v>
      </c>
      <c r="D40" s="216"/>
      <c r="E40" s="238" t="s">
        <v>525</v>
      </c>
      <c r="F40" s="216" t="s">
        <v>49</v>
      </c>
      <c r="G40" s="216" t="s">
        <v>50</v>
      </c>
      <c r="H40" s="219"/>
    </row>
    <row r="41" spans="1:8" ht="41.5" thickBot="1" x14ac:dyDescent="0.5">
      <c r="A41" s="224">
        <v>38</v>
      </c>
      <c r="B41" s="464"/>
      <c r="C41" s="240" t="s">
        <v>157</v>
      </c>
      <c r="D41" s="240"/>
      <c r="E41" s="248">
        <v>53.37</v>
      </c>
      <c r="F41" s="240" t="s">
        <v>6</v>
      </c>
      <c r="G41" s="240" t="s">
        <v>50</v>
      </c>
      <c r="H41" s="228"/>
    </row>
    <row r="42" spans="1:8" ht="39" customHeight="1" x14ac:dyDescent="0.45">
      <c r="A42" s="211">
        <v>39</v>
      </c>
      <c r="B42" s="462" t="s">
        <v>158</v>
      </c>
      <c r="C42" s="212" t="s">
        <v>170</v>
      </c>
      <c r="D42" s="212"/>
      <c r="E42" s="213">
        <v>0.43</v>
      </c>
      <c r="F42" s="212" t="s">
        <v>6</v>
      </c>
      <c r="G42" s="212" t="s">
        <v>138</v>
      </c>
      <c r="H42" s="214"/>
    </row>
    <row r="43" spans="1:8" ht="60.75" customHeight="1" thickBot="1" x14ac:dyDescent="0.5">
      <c r="A43" s="224">
        <v>40</v>
      </c>
      <c r="B43" s="464"/>
      <c r="C43" s="240" t="s">
        <v>171</v>
      </c>
      <c r="D43" s="240"/>
      <c r="E43" s="241" t="s">
        <v>526</v>
      </c>
      <c r="F43" s="240" t="s">
        <v>49</v>
      </c>
      <c r="G43" s="240" t="s">
        <v>50</v>
      </c>
      <c r="H43" s="228"/>
    </row>
    <row r="44" spans="1:8" ht="61.5" customHeight="1" thickBot="1" x14ac:dyDescent="0.5">
      <c r="A44" s="242">
        <v>41</v>
      </c>
      <c r="B44" s="249" t="s">
        <v>159</v>
      </c>
      <c r="C44" s="243" t="s">
        <v>160</v>
      </c>
      <c r="D44" s="243"/>
      <c r="E44" s="250">
        <v>33.9</v>
      </c>
      <c r="F44" s="243" t="s">
        <v>49</v>
      </c>
      <c r="G44" s="243" t="s">
        <v>50</v>
      </c>
      <c r="H44" s="245" t="s">
        <v>567</v>
      </c>
    </row>
    <row r="45" spans="1:8" ht="409.5" customHeight="1" thickBot="1" x14ac:dyDescent="0.5">
      <c r="A45" s="242">
        <v>42</v>
      </c>
      <c r="B45" s="249" t="s">
        <v>172</v>
      </c>
      <c r="C45" s="243" t="s">
        <v>161</v>
      </c>
      <c r="D45" s="243"/>
      <c r="E45" s="250"/>
      <c r="F45" s="243" t="s">
        <v>6</v>
      </c>
      <c r="G45" s="243" t="s">
        <v>50</v>
      </c>
      <c r="H45" s="214" t="s">
        <v>547</v>
      </c>
    </row>
    <row r="46" spans="1:8" ht="55.5" customHeight="1" thickBot="1" x14ac:dyDescent="0.5">
      <c r="A46" s="211">
        <v>43</v>
      </c>
      <c r="B46" s="459" t="s">
        <v>162</v>
      </c>
      <c r="C46" s="212" t="s">
        <v>163</v>
      </c>
      <c r="D46" s="251"/>
      <c r="E46" s="248">
        <v>53.37</v>
      </c>
      <c r="F46" s="212" t="s">
        <v>6</v>
      </c>
      <c r="G46" s="212" t="s">
        <v>50</v>
      </c>
      <c r="H46" s="214"/>
    </row>
    <row r="47" spans="1:8" ht="157" customHeight="1" thickBot="1" x14ac:dyDescent="0.5">
      <c r="A47" s="224">
        <v>44</v>
      </c>
      <c r="B47" s="460"/>
      <c r="C47" s="240" t="s">
        <v>164</v>
      </c>
      <c r="D47" s="240"/>
      <c r="E47" s="252">
        <v>1.66</v>
      </c>
      <c r="F47" s="240" t="s">
        <v>6</v>
      </c>
      <c r="G47" s="240" t="s">
        <v>73</v>
      </c>
      <c r="H47" s="228" t="s">
        <v>568</v>
      </c>
    </row>
    <row r="48" spans="1:8" ht="103" thickBot="1" x14ac:dyDescent="0.5">
      <c r="A48" s="242">
        <v>45</v>
      </c>
      <c r="B48" s="243" t="s">
        <v>165</v>
      </c>
      <c r="C48" s="461" t="s">
        <v>32</v>
      </c>
      <c r="D48" s="461"/>
      <c r="E48" s="461"/>
      <c r="F48" s="461"/>
      <c r="G48" s="461"/>
      <c r="H48" s="245"/>
    </row>
  </sheetData>
  <mergeCells count="12">
    <mergeCell ref="A1:H1"/>
    <mergeCell ref="A3:H3"/>
    <mergeCell ref="B46:B47"/>
    <mergeCell ref="C48:G48"/>
    <mergeCell ref="B4:B9"/>
    <mergeCell ref="B10:B13"/>
    <mergeCell ref="B14:B23"/>
    <mergeCell ref="B27:B29"/>
    <mergeCell ref="B24:B26"/>
    <mergeCell ref="B31:B33"/>
    <mergeCell ref="B42:B43"/>
    <mergeCell ref="B34:B41"/>
  </mergeCells>
  <pageMargins left="0.7" right="0.7" top="0.75" bottom="0.75" header="0.3" footer="0.3"/>
  <pageSetup scale="38"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0"/>
  <sheetViews>
    <sheetView topLeftCell="A7" zoomScale="60" zoomScaleNormal="60" workbookViewId="0">
      <selection activeCell="A7" sqref="A1:XFD1048576"/>
    </sheetView>
  </sheetViews>
  <sheetFormatPr defaultColWidth="8.7265625" defaultRowHeight="12" x14ac:dyDescent="0.35"/>
  <cols>
    <col min="1" max="1" width="8.26953125" style="1" customWidth="1"/>
    <col min="2" max="2" width="36.81640625" style="2" customWidth="1"/>
    <col min="3" max="3" width="55.6328125" style="2" customWidth="1"/>
    <col min="4" max="4" width="42.54296875" style="2" customWidth="1"/>
    <col min="5" max="5" width="35.6328125" style="2" customWidth="1"/>
    <col min="6" max="6" width="12.453125" style="2" customWidth="1"/>
    <col min="7" max="7" width="14.7265625" style="1" customWidth="1"/>
    <col min="8" max="8" width="16.54296875" style="1" customWidth="1"/>
    <col min="9" max="16384" width="8.7265625" style="1"/>
  </cols>
  <sheetData>
    <row r="1" spans="1:8" ht="12.5" thickBot="1" x14ac:dyDescent="0.4"/>
    <row r="2" spans="1:8" s="3" customFormat="1" ht="32.5" customHeight="1" thickBot="1" x14ac:dyDescent="0.4">
      <c r="A2" s="300" t="s">
        <v>0</v>
      </c>
      <c r="B2" s="301" t="s">
        <v>1</v>
      </c>
      <c r="C2" s="301" t="s">
        <v>2</v>
      </c>
      <c r="D2" s="301" t="s">
        <v>542</v>
      </c>
      <c r="E2" s="301" t="s">
        <v>3</v>
      </c>
      <c r="F2" s="301" t="s">
        <v>17</v>
      </c>
      <c r="G2" s="302" t="s">
        <v>4</v>
      </c>
      <c r="H2" s="303" t="s">
        <v>5</v>
      </c>
    </row>
    <row r="3" spans="1:8" s="3" customFormat="1" ht="33.5" customHeight="1" thickBot="1" x14ac:dyDescent="0.4">
      <c r="A3" s="465" t="s">
        <v>18</v>
      </c>
      <c r="B3" s="466"/>
      <c r="C3" s="466"/>
      <c r="D3" s="466"/>
      <c r="E3" s="466"/>
      <c r="F3" s="466"/>
      <c r="G3" s="466"/>
      <c r="H3" s="467"/>
    </row>
    <row r="4" spans="1:8" s="2" customFormat="1" ht="35.25" customHeight="1" x14ac:dyDescent="0.35">
      <c r="A4" s="58">
        <v>1</v>
      </c>
      <c r="B4" s="468" t="s">
        <v>16</v>
      </c>
      <c r="C4" s="59" t="s">
        <v>19</v>
      </c>
      <c r="D4" s="286"/>
      <c r="E4" s="286" t="s">
        <v>516</v>
      </c>
      <c r="F4" s="59" t="s">
        <v>6</v>
      </c>
      <c r="G4" s="59" t="s">
        <v>7</v>
      </c>
      <c r="H4" s="60"/>
    </row>
    <row r="5" spans="1:8" ht="46.5" x14ac:dyDescent="0.35">
      <c r="A5" s="61">
        <v>2</v>
      </c>
      <c r="B5" s="469"/>
      <c r="C5" s="62" t="s">
        <v>8</v>
      </c>
      <c r="D5" s="287"/>
      <c r="E5" s="287" t="s">
        <v>517</v>
      </c>
      <c r="F5" s="62"/>
      <c r="G5" s="63"/>
      <c r="H5" s="64"/>
    </row>
    <row r="6" spans="1:8" ht="22" customHeight="1" x14ac:dyDescent="0.35">
      <c r="A6" s="61">
        <v>3</v>
      </c>
      <c r="B6" s="469"/>
      <c r="C6" s="62" t="s">
        <v>9</v>
      </c>
      <c r="D6" s="287"/>
      <c r="E6" s="288">
        <v>60.78</v>
      </c>
      <c r="F6" s="62"/>
      <c r="G6" s="63"/>
      <c r="H6" s="64"/>
    </row>
    <row r="7" spans="1:8" ht="55.5" customHeight="1" x14ac:dyDescent="0.35">
      <c r="A7" s="61">
        <v>4</v>
      </c>
      <c r="B7" s="469"/>
      <c r="C7" s="62" t="s">
        <v>10</v>
      </c>
      <c r="D7" s="287"/>
      <c r="E7" s="287" t="s">
        <v>518</v>
      </c>
      <c r="F7" s="62"/>
      <c r="G7" s="63"/>
      <c r="H7" s="64"/>
    </row>
    <row r="8" spans="1:8" ht="31" x14ac:dyDescent="0.35">
      <c r="A8" s="61">
        <v>5</v>
      </c>
      <c r="B8" s="469"/>
      <c r="C8" s="62" t="s">
        <v>11</v>
      </c>
      <c r="D8" s="287"/>
      <c r="E8" s="287" t="s">
        <v>540</v>
      </c>
      <c r="F8" s="62"/>
      <c r="G8" s="63"/>
      <c r="H8" s="64"/>
    </row>
    <row r="9" spans="1:8" ht="46.5" x14ac:dyDescent="0.35">
      <c r="A9" s="61">
        <v>6</v>
      </c>
      <c r="B9" s="469"/>
      <c r="C9" s="62" t="s">
        <v>12</v>
      </c>
      <c r="D9" s="287"/>
      <c r="E9" s="287" t="s">
        <v>623</v>
      </c>
      <c r="F9" s="62"/>
      <c r="G9" s="63"/>
      <c r="H9" s="64"/>
    </row>
    <row r="10" spans="1:8" ht="38.5" customHeight="1" x14ac:dyDescent="0.35">
      <c r="A10" s="61">
        <v>7</v>
      </c>
      <c r="B10" s="469"/>
      <c r="D10" s="289" t="s">
        <v>804</v>
      </c>
      <c r="E10" s="287" t="s">
        <v>532</v>
      </c>
      <c r="F10" s="62"/>
      <c r="G10" s="63" t="s">
        <v>40</v>
      </c>
      <c r="H10" s="64"/>
    </row>
    <row r="11" spans="1:8" ht="41" customHeight="1" x14ac:dyDescent="0.35">
      <c r="A11" s="61">
        <v>8</v>
      </c>
      <c r="B11" s="469"/>
      <c r="D11" s="289" t="s">
        <v>805</v>
      </c>
      <c r="E11" s="287" t="s">
        <v>533</v>
      </c>
      <c r="F11" s="62"/>
      <c r="G11" s="63" t="s">
        <v>40</v>
      </c>
      <c r="H11" s="64"/>
    </row>
    <row r="12" spans="1:8" ht="38" customHeight="1" x14ac:dyDescent="0.35">
      <c r="A12" s="61">
        <v>9</v>
      </c>
      <c r="B12" s="469"/>
      <c r="C12" s="62" t="s">
        <v>13</v>
      </c>
      <c r="D12" s="287"/>
      <c r="E12" s="287"/>
      <c r="F12" s="62"/>
      <c r="G12" s="63"/>
      <c r="H12" s="64" t="s">
        <v>534</v>
      </c>
    </row>
    <row r="13" spans="1:8" ht="31" customHeight="1" thickBot="1" x14ac:dyDescent="0.4">
      <c r="A13" s="65">
        <v>10</v>
      </c>
      <c r="B13" s="470"/>
      <c r="C13" s="66" t="s">
        <v>14</v>
      </c>
      <c r="D13" s="290"/>
      <c r="E13" s="290"/>
      <c r="F13" s="66"/>
      <c r="G13" s="67"/>
      <c r="H13" s="68" t="s">
        <v>534</v>
      </c>
    </row>
    <row r="14" spans="1:8" ht="28.5" customHeight="1" x14ac:dyDescent="0.35">
      <c r="A14" s="69">
        <v>11</v>
      </c>
      <c r="B14" s="468" t="s">
        <v>20</v>
      </c>
      <c r="C14" s="59" t="s">
        <v>15</v>
      </c>
      <c r="D14" s="286"/>
      <c r="E14" s="286">
        <v>81.91</v>
      </c>
      <c r="F14" s="59"/>
      <c r="G14" s="70"/>
      <c r="H14" s="71"/>
    </row>
    <row r="15" spans="1:8" ht="15.5" x14ac:dyDescent="0.35">
      <c r="A15" s="61">
        <v>12</v>
      </c>
      <c r="B15" s="469"/>
      <c r="C15" s="62" t="s">
        <v>21</v>
      </c>
      <c r="D15" s="287"/>
      <c r="E15" s="287"/>
      <c r="F15" s="62"/>
      <c r="G15" s="63"/>
      <c r="H15" s="64"/>
    </row>
    <row r="16" spans="1:8" ht="23" customHeight="1" x14ac:dyDescent="0.35">
      <c r="A16" s="61">
        <v>13</v>
      </c>
      <c r="B16" s="469"/>
      <c r="D16" s="289" t="s">
        <v>806</v>
      </c>
      <c r="E16" s="287">
        <v>99.86</v>
      </c>
      <c r="F16" s="62"/>
      <c r="G16" s="63" t="s">
        <v>39</v>
      </c>
      <c r="H16" s="64"/>
    </row>
    <row r="17" spans="1:11" ht="37" customHeight="1" thickBot="1" x14ac:dyDescent="0.4">
      <c r="A17" s="65">
        <v>14</v>
      </c>
      <c r="B17" s="470"/>
      <c r="D17" s="291" t="s">
        <v>807</v>
      </c>
      <c r="E17" s="290">
        <v>81.91</v>
      </c>
      <c r="F17" s="66"/>
      <c r="G17" s="67"/>
      <c r="H17" s="68"/>
    </row>
    <row r="18" spans="1:11" ht="129" customHeight="1" thickBot="1" x14ac:dyDescent="0.4">
      <c r="A18" s="69">
        <v>15</v>
      </c>
      <c r="B18" s="471" t="s">
        <v>22</v>
      </c>
      <c r="C18" s="59" t="s">
        <v>23</v>
      </c>
      <c r="D18" s="286"/>
      <c r="E18" s="292">
        <v>5.1200000000000002E-2</v>
      </c>
      <c r="F18" s="76" t="s">
        <v>6</v>
      </c>
      <c r="G18" s="88" t="s">
        <v>538</v>
      </c>
      <c r="H18" s="60" t="s">
        <v>531</v>
      </c>
    </row>
    <row r="19" spans="1:11" ht="126" customHeight="1" x14ac:dyDescent="0.35">
      <c r="A19" s="61">
        <v>16</v>
      </c>
      <c r="B19" s="472"/>
      <c r="C19" s="62" t="s">
        <v>25</v>
      </c>
      <c r="D19" s="293"/>
      <c r="E19" s="286" t="s">
        <v>539</v>
      </c>
      <c r="F19" s="81" t="s">
        <v>6</v>
      </c>
      <c r="G19" s="77" t="s">
        <v>530</v>
      </c>
      <c r="H19" s="79" t="s">
        <v>531</v>
      </c>
    </row>
    <row r="20" spans="1:11" ht="20.25" customHeight="1" thickBot="1" x14ac:dyDescent="0.4">
      <c r="A20" s="65">
        <v>17</v>
      </c>
      <c r="B20" s="473"/>
      <c r="C20" s="82" t="s">
        <v>508</v>
      </c>
      <c r="D20" s="290"/>
      <c r="E20" s="294">
        <v>24.5</v>
      </c>
      <c r="F20" s="66"/>
      <c r="G20" s="67"/>
      <c r="H20" s="68"/>
    </row>
    <row r="21" spans="1:11" ht="20.25" customHeight="1" thickBot="1" x14ac:dyDescent="0.4">
      <c r="A21" s="84"/>
      <c r="B21" s="474" t="s">
        <v>26</v>
      </c>
      <c r="C21" s="83" t="s">
        <v>536</v>
      </c>
      <c r="D21" s="295"/>
      <c r="E21" s="296">
        <v>89.87</v>
      </c>
      <c r="F21" s="83" t="s">
        <v>6</v>
      </c>
      <c r="G21" s="85"/>
      <c r="H21" s="86" t="s">
        <v>535</v>
      </c>
    </row>
    <row r="22" spans="1:11" ht="100.5" customHeight="1" thickBot="1" x14ac:dyDescent="0.4">
      <c r="A22" s="72">
        <v>18</v>
      </c>
      <c r="B22" s="475"/>
      <c r="D22" s="297" t="s">
        <v>808</v>
      </c>
      <c r="E22" s="298">
        <v>70030</v>
      </c>
      <c r="F22" s="73" t="s">
        <v>6</v>
      </c>
      <c r="G22" s="73" t="s">
        <v>537</v>
      </c>
      <c r="H22" s="87" t="s">
        <v>535</v>
      </c>
    </row>
    <row r="23" spans="1:11" ht="91" customHeight="1" x14ac:dyDescent="0.35">
      <c r="A23" s="69">
        <v>19</v>
      </c>
      <c r="B23" s="468" t="s">
        <v>27</v>
      </c>
      <c r="C23" s="59" t="s">
        <v>28</v>
      </c>
      <c r="D23" s="286"/>
      <c r="E23" s="286" t="s">
        <v>519</v>
      </c>
      <c r="F23" s="59"/>
      <c r="G23" s="70"/>
      <c r="H23" s="71"/>
    </row>
    <row r="24" spans="1:11" ht="76" customHeight="1" thickBot="1" x14ac:dyDescent="0.4">
      <c r="A24" s="65">
        <v>20</v>
      </c>
      <c r="B24" s="470"/>
      <c r="C24" s="66" t="s">
        <v>509</v>
      </c>
      <c r="D24" s="290"/>
      <c r="E24" s="290" t="s">
        <v>520</v>
      </c>
      <c r="F24" s="78" t="s">
        <v>6</v>
      </c>
      <c r="G24" s="67" t="s">
        <v>530</v>
      </c>
      <c r="H24" s="80" t="s">
        <v>531</v>
      </c>
    </row>
    <row r="25" spans="1:11" ht="72" customHeight="1" thickBot="1" x14ac:dyDescent="0.4">
      <c r="A25" s="72">
        <v>21</v>
      </c>
      <c r="B25" s="73" t="s">
        <v>29</v>
      </c>
      <c r="C25" s="73" t="s">
        <v>30</v>
      </c>
      <c r="D25" s="298"/>
      <c r="E25" s="299">
        <v>81.569999999999993</v>
      </c>
      <c r="F25" s="73"/>
      <c r="G25" s="74"/>
      <c r="H25" s="75"/>
    </row>
    <row r="26" spans="1:11" ht="216.75" customHeight="1" thickBot="1" x14ac:dyDescent="0.4">
      <c r="A26" s="72">
        <v>22</v>
      </c>
      <c r="B26" s="73" t="s">
        <v>31</v>
      </c>
      <c r="C26" s="73" t="s">
        <v>32</v>
      </c>
      <c r="D26" s="298"/>
      <c r="E26" s="298"/>
      <c r="F26" s="73"/>
      <c r="G26" s="74"/>
      <c r="H26" s="75"/>
    </row>
    <row r="27" spans="1:11" ht="94.5" customHeight="1" thickBot="1" x14ac:dyDescent="0.4">
      <c r="A27" s="72">
        <v>23</v>
      </c>
      <c r="B27" s="73" t="s">
        <v>33</v>
      </c>
      <c r="C27" s="73" t="s">
        <v>34</v>
      </c>
      <c r="D27" s="298"/>
      <c r="E27" s="298" t="s">
        <v>514</v>
      </c>
      <c r="F27" s="73"/>
      <c r="G27" s="74"/>
      <c r="H27" s="75"/>
    </row>
    <row r="28" spans="1:11" ht="201.75" customHeight="1" thickBot="1" x14ac:dyDescent="0.4">
      <c r="A28" s="72">
        <v>24</v>
      </c>
      <c r="B28" s="73" t="s">
        <v>35</v>
      </c>
      <c r="C28" s="73" t="s">
        <v>32</v>
      </c>
      <c r="D28" s="298"/>
      <c r="E28" s="298"/>
      <c r="F28" s="73"/>
      <c r="G28" s="74"/>
      <c r="H28" s="75"/>
    </row>
    <row r="29" spans="1:11" ht="92.25" customHeight="1" x14ac:dyDescent="0.35">
      <c r="A29" s="69">
        <v>25</v>
      </c>
      <c r="B29" s="468" t="s">
        <v>36</v>
      </c>
      <c r="C29" s="59" t="s">
        <v>37</v>
      </c>
      <c r="D29" s="286"/>
      <c r="E29" s="286" t="s">
        <v>513</v>
      </c>
      <c r="F29" s="59"/>
      <c r="G29" s="70"/>
      <c r="H29" s="71"/>
      <c r="K29" s="30"/>
    </row>
    <row r="30" spans="1:11" ht="87" customHeight="1" thickBot="1" x14ac:dyDescent="0.4">
      <c r="A30" s="65">
        <v>26</v>
      </c>
      <c r="B30" s="470"/>
      <c r="C30" s="66" t="s">
        <v>38</v>
      </c>
      <c r="D30" s="290"/>
      <c r="E30" s="290" t="s">
        <v>515</v>
      </c>
      <c r="F30" s="66"/>
      <c r="G30" s="67"/>
      <c r="H30" s="68"/>
    </row>
  </sheetData>
  <mergeCells count="7">
    <mergeCell ref="A3:H3"/>
    <mergeCell ref="B4:B13"/>
    <mergeCell ref="B23:B24"/>
    <mergeCell ref="B29:B30"/>
    <mergeCell ref="B14:B17"/>
    <mergeCell ref="B18:B20"/>
    <mergeCell ref="B21:B22"/>
  </mergeCells>
  <pageMargins left="0.7" right="0.7" top="0.75" bottom="0.75" header="0.3" footer="0.3"/>
  <pageSetup paperSize="9" scale="37" fitToHeight="2"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54"/>
  <sheetViews>
    <sheetView topLeftCell="A50" zoomScale="85" zoomScaleNormal="85" workbookViewId="0">
      <selection activeCell="A50" sqref="A1:XFD1048576"/>
    </sheetView>
  </sheetViews>
  <sheetFormatPr defaultRowHeight="14.5" x14ac:dyDescent="0.35"/>
  <cols>
    <col min="2" max="2" width="31.90625" style="151" customWidth="1"/>
    <col min="3" max="3" width="30.90625" style="151" customWidth="1"/>
    <col min="4" max="4" width="34.08984375" style="151" customWidth="1"/>
    <col min="5" max="5" width="12.453125" customWidth="1"/>
    <col min="6" max="6" width="9.54296875" customWidth="1"/>
    <col min="7" max="7" width="14.1796875" customWidth="1"/>
    <col min="8" max="8" width="17.1796875" customWidth="1"/>
    <col min="10" max="10" width="20.81640625" customWidth="1"/>
  </cols>
  <sheetData>
    <row r="1" spans="1:8" ht="39" customHeight="1" x14ac:dyDescent="0.35">
      <c r="A1" s="122" t="s">
        <v>0</v>
      </c>
      <c r="B1" s="123" t="s">
        <v>1</v>
      </c>
      <c r="C1" s="123" t="s">
        <v>541</v>
      </c>
      <c r="D1" s="123" t="s">
        <v>542</v>
      </c>
      <c r="E1" s="124" t="s">
        <v>543</v>
      </c>
      <c r="F1" s="124" t="s">
        <v>17</v>
      </c>
      <c r="G1" s="125" t="s">
        <v>4</v>
      </c>
      <c r="H1" s="126" t="s">
        <v>5</v>
      </c>
    </row>
    <row r="2" spans="1:8" x14ac:dyDescent="0.35">
      <c r="A2" s="477" t="s">
        <v>174</v>
      </c>
      <c r="B2" s="478"/>
      <c r="C2" s="478"/>
      <c r="D2" s="478"/>
      <c r="E2" s="478"/>
      <c r="F2" s="478"/>
      <c r="G2" s="478"/>
      <c r="H2" s="479"/>
    </row>
    <row r="3" spans="1:8" ht="26" x14ac:dyDescent="0.35">
      <c r="A3" s="127">
        <v>1</v>
      </c>
      <c r="B3" s="480" t="s">
        <v>175</v>
      </c>
      <c r="C3" s="476" t="s">
        <v>176</v>
      </c>
      <c r="D3" s="128" t="s">
        <v>759</v>
      </c>
      <c r="E3" s="129">
        <v>902</v>
      </c>
      <c r="F3" s="129" t="s">
        <v>63</v>
      </c>
      <c r="G3" s="129" t="s">
        <v>138</v>
      </c>
      <c r="H3" s="130" t="s">
        <v>503</v>
      </c>
    </row>
    <row r="4" spans="1:8" ht="26" x14ac:dyDescent="0.35">
      <c r="A4" s="127">
        <v>2</v>
      </c>
      <c r="B4" s="481"/>
      <c r="C4" s="476"/>
      <c r="D4" s="131" t="s">
        <v>757</v>
      </c>
      <c r="E4" s="129" t="s">
        <v>624</v>
      </c>
      <c r="F4" s="129" t="s">
        <v>6</v>
      </c>
      <c r="G4" s="129" t="s">
        <v>625</v>
      </c>
      <c r="H4" s="130"/>
    </row>
    <row r="5" spans="1:8" ht="26.25" customHeight="1" x14ac:dyDescent="0.35">
      <c r="A5" s="127">
        <v>3</v>
      </c>
      <c r="B5" s="481"/>
      <c r="C5" s="476"/>
      <c r="D5" s="131" t="s">
        <v>758</v>
      </c>
      <c r="E5" s="129">
        <v>10</v>
      </c>
      <c r="F5" s="129" t="s">
        <v>6</v>
      </c>
      <c r="G5" s="129" t="s">
        <v>625</v>
      </c>
      <c r="H5" s="130"/>
    </row>
    <row r="6" spans="1:8" ht="19" customHeight="1" x14ac:dyDescent="0.35">
      <c r="A6" s="127"/>
      <c r="B6" s="481"/>
      <c r="C6" s="476"/>
      <c r="D6" s="131" t="s">
        <v>756</v>
      </c>
      <c r="E6" s="131">
        <v>2867</v>
      </c>
      <c r="F6" s="129"/>
      <c r="G6" s="129"/>
      <c r="H6" s="130"/>
    </row>
    <row r="7" spans="1:8" ht="19" customHeight="1" x14ac:dyDescent="0.35">
      <c r="A7" s="127"/>
      <c r="B7" s="481"/>
      <c r="C7" s="476"/>
      <c r="D7" s="131" t="s">
        <v>760</v>
      </c>
      <c r="E7" s="131">
        <v>23</v>
      </c>
      <c r="F7" s="129"/>
      <c r="G7" s="129"/>
      <c r="H7" s="130"/>
    </row>
    <row r="8" spans="1:8" ht="19" customHeight="1" x14ac:dyDescent="0.35">
      <c r="A8" s="127"/>
      <c r="B8" s="481"/>
      <c r="C8" s="476"/>
      <c r="D8" s="131" t="s">
        <v>761</v>
      </c>
      <c r="E8" s="131">
        <v>50</v>
      </c>
      <c r="F8" s="129"/>
      <c r="G8" s="129"/>
      <c r="H8" s="130"/>
    </row>
    <row r="9" spans="1:8" ht="19" customHeight="1" x14ac:dyDescent="0.35">
      <c r="A9" s="127"/>
      <c r="B9" s="481"/>
      <c r="C9" s="476"/>
      <c r="D9" s="131" t="s">
        <v>762</v>
      </c>
      <c r="E9" s="131">
        <v>11156</v>
      </c>
      <c r="F9" s="129"/>
      <c r="G9" s="129"/>
      <c r="H9" s="130"/>
    </row>
    <row r="10" spans="1:8" ht="19" customHeight="1" x14ac:dyDescent="0.35">
      <c r="A10" s="127"/>
      <c r="B10" s="481"/>
      <c r="C10" s="476"/>
      <c r="D10" s="131" t="s">
        <v>763</v>
      </c>
      <c r="E10" s="131">
        <v>12994</v>
      </c>
      <c r="F10" s="129"/>
      <c r="G10" s="129"/>
      <c r="H10" s="130"/>
    </row>
    <row r="11" spans="1:8" ht="29.5" customHeight="1" x14ac:dyDescent="0.35">
      <c r="A11" s="127"/>
      <c r="B11" s="481"/>
      <c r="C11" s="476"/>
      <c r="D11" s="131" t="s">
        <v>764</v>
      </c>
      <c r="E11" s="131">
        <v>12070</v>
      </c>
      <c r="F11" s="129"/>
      <c r="G11" s="129"/>
      <c r="H11" s="130"/>
    </row>
    <row r="12" spans="1:8" ht="19" customHeight="1" x14ac:dyDescent="0.35">
      <c r="A12" s="127"/>
      <c r="B12" s="481"/>
      <c r="C12" s="476"/>
      <c r="D12" s="131" t="s">
        <v>765</v>
      </c>
      <c r="E12" s="131">
        <v>4816</v>
      </c>
      <c r="F12" s="129"/>
      <c r="G12" s="129"/>
      <c r="H12" s="130"/>
    </row>
    <row r="13" spans="1:8" ht="19" customHeight="1" x14ac:dyDescent="0.35">
      <c r="A13" s="127"/>
      <c r="B13" s="481"/>
      <c r="C13" s="476"/>
      <c r="D13" s="131" t="s">
        <v>766</v>
      </c>
      <c r="E13" s="131">
        <v>11335</v>
      </c>
      <c r="F13" s="129"/>
      <c r="G13" s="129"/>
      <c r="H13" s="130"/>
    </row>
    <row r="14" spans="1:8" ht="31" customHeight="1" x14ac:dyDescent="0.35">
      <c r="A14" s="127"/>
      <c r="B14" s="481"/>
      <c r="C14" s="476"/>
      <c r="D14" s="131" t="s">
        <v>767</v>
      </c>
      <c r="E14" s="131">
        <v>277</v>
      </c>
      <c r="F14" s="129"/>
      <c r="G14" s="129"/>
      <c r="H14" s="130"/>
    </row>
    <row r="15" spans="1:8" ht="19" customHeight="1" x14ac:dyDescent="0.35">
      <c r="A15" s="127">
        <v>5</v>
      </c>
      <c r="B15" s="481"/>
      <c r="C15" s="476"/>
      <c r="D15" s="128" t="s">
        <v>768</v>
      </c>
      <c r="E15" s="132">
        <v>1</v>
      </c>
      <c r="F15" s="129"/>
      <c r="G15" s="129"/>
      <c r="H15" s="130"/>
    </row>
    <row r="16" spans="1:8" x14ac:dyDescent="0.35">
      <c r="A16" s="127">
        <v>6</v>
      </c>
      <c r="B16" s="481"/>
      <c r="C16" s="476"/>
      <c r="D16" s="128" t="s">
        <v>769</v>
      </c>
      <c r="E16" s="129"/>
      <c r="F16" s="129"/>
      <c r="G16" s="129"/>
      <c r="H16" s="130"/>
    </row>
    <row r="17" spans="1:9" ht="50.25" customHeight="1" x14ac:dyDescent="0.35">
      <c r="A17" s="127">
        <v>7</v>
      </c>
      <c r="B17" s="481"/>
      <c r="C17" s="128" t="s">
        <v>177</v>
      </c>
      <c r="D17" s="128"/>
      <c r="E17" s="129">
        <v>14.19</v>
      </c>
      <c r="F17" s="129" t="s">
        <v>6</v>
      </c>
      <c r="G17" s="129" t="s">
        <v>138</v>
      </c>
      <c r="H17" s="130"/>
    </row>
    <row r="18" spans="1:9" ht="24" customHeight="1" x14ac:dyDescent="0.35">
      <c r="A18" s="127">
        <v>8</v>
      </c>
      <c r="B18" s="481"/>
      <c r="C18" s="128" t="s">
        <v>178</v>
      </c>
      <c r="D18" s="128"/>
      <c r="E18" s="129">
        <v>882</v>
      </c>
      <c r="F18" s="129" t="s">
        <v>6</v>
      </c>
      <c r="G18" s="129" t="s">
        <v>83</v>
      </c>
      <c r="H18" s="130" t="s">
        <v>510</v>
      </c>
    </row>
    <row r="19" spans="1:9" ht="93.75" customHeight="1" x14ac:dyDescent="0.35">
      <c r="A19" s="127">
        <v>9</v>
      </c>
      <c r="B19" s="481"/>
      <c r="C19" s="480" t="s">
        <v>179</v>
      </c>
      <c r="D19" s="131" t="s">
        <v>770</v>
      </c>
      <c r="E19" s="129"/>
      <c r="F19" s="129" t="s">
        <v>6</v>
      </c>
      <c r="G19" s="129" t="s">
        <v>51</v>
      </c>
      <c r="H19" s="130"/>
    </row>
    <row r="20" spans="1:9" ht="39.75" customHeight="1" x14ac:dyDescent="0.35">
      <c r="A20" s="127">
        <v>10</v>
      </c>
      <c r="B20" s="482"/>
      <c r="C20" s="482"/>
      <c r="D20" s="131" t="s">
        <v>771</v>
      </c>
      <c r="E20" s="133" t="s">
        <v>626</v>
      </c>
      <c r="F20" s="134"/>
      <c r="G20" s="134"/>
      <c r="H20" s="135" t="s">
        <v>627</v>
      </c>
      <c r="I20" s="136"/>
    </row>
    <row r="21" spans="1:9" ht="59.5" customHeight="1" x14ac:dyDescent="0.35">
      <c r="A21" s="127">
        <v>11</v>
      </c>
      <c r="B21" s="480" t="s">
        <v>180</v>
      </c>
      <c r="C21" s="403" t="s">
        <v>181</v>
      </c>
      <c r="D21" s="403"/>
      <c r="E21" s="129">
        <v>7.57</v>
      </c>
      <c r="F21" s="129" t="s">
        <v>6</v>
      </c>
      <c r="G21" s="129" t="s">
        <v>138</v>
      </c>
      <c r="H21" s="130"/>
    </row>
    <row r="22" spans="1:9" ht="55.5" customHeight="1" x14ac:dyDescent="0.35">
      <c r="A22" s="127">
        <v>12</v>
      </c>
      <c r="B22" s="481"/>
      <c r="C22" s="403" t="s">
        <v>182</v>
      </c>
      <c r="D22" s="403"/>
      <c r="E22" s="129">
        <v>45.13</v>
      </c>
      <c r="F22" s="129" t="s">
        <v>6</v>
      </c>
      <c r="G22" s="129" t="s">
        <v>138</v>
      </c>
      <c r="H22" s="130"/>
    </row>
    <row r="23" spans="1:9" ht="57" customHeight="1" x14ac:dyDescent="0.35">
      <c r="A23" s="127">
        <v>13</v>
      </c>
      <c r="B23" s="481"/>
      <c r="C23" s="128"/>
      <c r="D23" s="131" t="s">
        <v>809</v>
      </c>
      <c r="E23" s="129"/>
      <c r="F23" s="129"/>
      <c r="G23" s="129"/>
      <c r="H23" s="130"/>
    </row>
    <row r="24" spans="1:9" ht="50.25" customHeight="1" x14ac:dyDescent="0.35">
      <c r="A24" s="127">
        <v>14</v>
      </c>
      <c r="B24" s="481"/>
      <c r="C24" s="128" t="s">
        <v>183</v>
      </c>
      <c r="D24" s="128"/>
      <c r="E24" s="129">
        <v>24.13</v>
      </c>
      <c r="F24" s="129" t="s">
        <v>6</v>
      </c>
      <c r="G24" s="129" t="s">
        <v>138</v>
      </c>
      <c r="H24" s="130"/>
    </row>
    <row r="25" spans="1:9" ht="61.5" customHeight="1" x14ac:dyDescent="0.35">
      <c r="A25" s="127">
        <v>15</v>
      </c>
      <c r="B25" s="481"/>
      <c r="C25" s="128" t="s">
        <v>184</v>
      </c>
      <c r="D25" s="128"/>
      <c r="E25" s="129">
        <v>39.6</v>
      </c>
      <c r="F25" s="129" t="s">
        <v>6</v>
      </c>
      <c r="G25" s="129" t="s">
        <v>138</v>
      </c>
      <c r="H25" s="130"/>
    </row>
    <row r="26" spans="1:9" ht="56.25" customHeight="1" x14ac:dyDescent="0.35">
      <c r="A26" s="127">
        <v>16</v>
      </c>
      <c r="B26" s="481"/>
      <c r="C26" s="128" t="s">
        <v>185</v>
      </c>
      <c r="D26" s="128"/>
      <c r="E26" s="129">
        <v>92.31</v>
      </c>
      <c r="F26" s="129" t="s">
        <v>6</v>
      </c>
      <c r="G26" s="129" t="s">
        <v>138</v>
      </c>
      <c r="H26" s="130"/>
    </row>
    <row r="27" spans="1:9" ht="108" customHeight="1" x14ac:dyDescent="0.35">
      <c r="A27" s="127">
        <v>17</v>
      </c>
      <c r="B27" s="481"/>
      <c r="C27" s="128" t="s">
        <v>186</v>
      </c>
      <c r="D27" s="128"/>
      <c r="E27" s="129">
        <v>38.299999999999997</v>
      </c>
      <c r="F27" s="129" t="s">
        <v>144</v>
      </c>
      <c r="G27" s="129" t="s">
        <v>50</v>
      </c>
      <c r="H27" s="130"/>
    </row>
    <row r="28" spans="1:9" ht="30.75" customHeight="1" x14ac:dyDescent="0.35">
      <c r="A28" s="127">
        <v>18</v>
      </c>
      <c r="B28" s="481"/>
      <c r="C28" s="128" t="s">
        <v>187</v>
      </c>
      <c r="D28" s="128"/>
      <c r="E28" s="129">
        <v>902</v>
      </c>
      <c r="F28" s="129" t="s">
        <v>63</v>
      </c>
      <c r="G28" s="129" t="s">
        <v>83</v>
      </c>
      <c r="H28" s="130" t="s">
        <v>503</v>
      </c>
    </row>
    <row r="29" spans="1:9" ht="29.25" customHeight="1" x14ac:dyDescent="0.35">
      <c r="A29" s="127">
        <v>19</v>
      </c>
      <c r="B29" s="482"/>
      <c r="C29" s="128"/>
      <c r="D29" s="131" t="s">
        <v>772</v>
      </c>
      <c r="E29" s="137">
        <v>2349898</v>
      </c>
      <c r="F29" s="132" t="s">
        <v>6</v>
      </c>
      <c r="G29" s="132" t="s">
        <v>625</v>
      </c>
      <c r="H29" s="130"/>
    </row>
    <row r="30" spans="1:9" ht="90.75" customHeight="1" x14ac:dyDescent="0.35">
      <c r="A30" s="127">
        <v>20</v>
      </c>
      <c r="B30" s="476" t="s">
        <v>188</v>
      </c>
      <c r="C30" s="128" t="s">
        <v>216</v>
      </c>
      <c r="D30" s="128"/>
      <c r="E30" s="129">
        <v>0.04</v>
      </c>
      <c r="F30" s="129" t="s">
        <v>6</v>
      </c>
      <c r="G30" s="129" t="s">
        <v>138</v>
      </c>
      <c r="H30" s="130"/>
    </row>
    <row r="31" spans="1:9" ht="67.5" customHeight="1" x14ac:dyDescent="0.35">
      <c r="A31" s="127">
        <v>21</v>
      </c>
      <c r="B31" s="476"/>
      <c r="C31" s="128" t="s">
        <v>189</v>
      </c>
      <c r="D31" s="128"/>
      <c r="E31" s="129">
        <v>21.1</v>
      </c>
      <c r="F31" s="129" t="s">
        <v>144</v>
      </c>
      <c r="G31" s="129" t="s">
        <v>50</v>
      </c>
      <c r="H31" s="130"/>
    </row>
    <row r="32" spans="1:9" ht="111" customHeight="1" x14ac:dyDescent="0.35">
      <c r="A32" s="127">
        <v>22</v>
      </c>
      <c r="B32" s="128" t="s">
        <v>190</v>
      </c>
      <c r="C32" s="128" t="s">
        <v>191</v>
      </c>
      <c r="D32" s="128"/>
      <c r="E32" s="138"/>
      <c r="F32" s="129" t="s">
        <v>192</v>
      </c>
      <c r="G32" s="129" t="s">
        <v>193</v>
      </c>
      <c r="H32" s="130"/>
    </row>
    <row r="33" spans="1:8" ht="51.75" customHeight="1" x14ac:dyDescent="0.35">
      <c r="A33" s="127">
        <v>23</v>
      </c>
      <c r="B33" s="476" t="s">
        <v>194</v>
      </c>
      <c r="C33" s="476" t="s">
        <v>195</v>
      </c>
      <c r="D33" s="139" t="s">
        <v>773</v>
      </c>
      <c r="E33" s="129" t="s">
        <v>527</v>
      </c>
      <c r="F33" s="129" t="s">
        <v>6</v>
      </c>
      <c r="G33" s="129" t="s">
        <v>196</v>
      </c>
      <c r="H33" s="130"/>
    </row>
    <row r="34" spans="1:8" ht="39.75" customHeight="1" x14ac:dyDescent="0.35">
      <c r="A34" s="127">
        <v>24</v>
      </c>
      <c r="B34" s="476"/>
      <c r="C34" s="476"/>
      <c r="D34" s="131" t="s">
        <v>774</v>
      </c>
      <c r="E34" s="132">
        <v>81.7</v>
      </c>
      <c r="F34" s="129" t="s">
        <v>6</v>
      </c>
      <c r="G34" s="129" t="s">
        <v>502</v>
      </c>
      <c r="H34" s="130"/>
    </row>
    <row r="35" spans="1:8" ht="39.75" customHeight="1" x14ac:dyDescent="0.35">
      <c r="A35" s="127">
        <v>25</v>
      </c>
      <c r="B35" s="476"/>
      <c r="C35" s="476"/>
      <c r="D35" s="131" t="s">
        <v>775</v>
      </c>
      <c r="E35" s="132">
        <v>25.13</v>
      </c>
      <c r="F35" s="129"/>
      <c r="G35" s="129" t="s">
        <v>628</v>
      </c>
      <c r="H35" s="130"/>
    </row>
    <row r="36" spans="1:8" ht="41.25" customHeight="1" x14ac:dyDescent="0.35">
      <c r="A36" s="127">
        <v>26</v>
      </c>
      <c r="B36" s="476"/>
      <c r="C36" s="476"/>
      <c r="D36" s="131" t="s">
        <v>776</v>
      </c>
      <c r="E36" s="132">
        <v>16</v>
      </c>
      <c r="F36" s="129"/>
      <c r="G36" s="129" t="s">
        <v>629</v>
      </c>
      <c r="H36" s="135"/>
    </row>
    <row r="37" spans="1:8" ht="27.75" customHeight="1" x14ac:dyDescent="0.35">
      <c r="A37" s="127">
        <v>27</v>
      </c>
      <c r="B37" s="476"/>
      <c r="C37" s="476"/>
      <c r="D37" s="131" t="s">
        <v>777</v>
      </c>
      <c r="E37" s="132"/>
      <c r="F37" s="129"/>
      <c r="G37" s="129"/>
      <c r="H37" s="130"/>
    </row>
    <row r="38" spans="1:8" x14ac:dyDescent="0.35">
      <c r="A38" s="127">
        <v>28</v>
      </c>
      <c r="B38" s="476"/>
      <c r="C38" s="476"/>
      <c r="D38" s="131" t="s">
        <v>778</v>
      </c>
      <c r="E38" s="129"/>
      <c r="F38" s="129"/>
      <c r="G38" s="129"/>
      <c r="H38" s="130"/>
    </row>
    <row r="39" spans="1:8" ht="25.5" customHeight="1" x14ac:dyDescent="0.35">
      <c r="A39" s="127">
        <v>29</v>
      </c>
      <c r="B39" s="476"/>
      <c r="C39" s="476"/>
      <c r="D39" s="131" t="s">
        <v>779</v>
      </c>
      <c r="E39" s="132">
        <v>0</v>
      </c>
      <c r="F39" s="129"/>
      <c r="G39" s="129"/>
      <c r="H39" s="130"/>
    </row>
    <row r="40" spans="1:8" ht="33.75" customHeight="1" x14ac:dyDescent="0.35">
      <c r="A40" s="127">
        <v>30</v>
      </c>
      <c r="B40" s="476"/>
      <c r="C40" s="128" t="s">
        <v>197</v>
      </c>
      <c r="D40" s="140"/>
      <c r="E40" s="134"/>
      <c r="F40" s="129" t="s">
        <v>6</v>
      </c>
      <c r="G40" s="129" t="s">
        <v>51</v>
      </c>
      <c r="H40" s="130"/>
    </row>
    <row r="41" spans="1:8" ht="52.5" customHeight="1" x14ac:dyDescent="0.35">
      <c r="A41" s="127">
        <v>31</v>
      </c>
      <c r="B41" s="476" t="s">
        <v>198</v>
      </c>
      <c r="C41" s="128" t="s">
        <v>199</v>
      </c>
      <c r="D41" s="128" t="s">
        <v>655</v>
      </c>
      <c r="E41" s="141">
        <v>31.7</v>
      </c>
      <c r="F41" s="129" t="s">
        <v>49</v>
      </c>
      <c r="G41" s="129" t="s">
        <v>502</v>
      </c>
      <c r="H41" s="130"/>
    </row>
    <row r="42" spans="1:8" ht="26" x14ac:dyDescent="0.35">
      <c r="A42" s="127">
        <v>32</v>
      </c>
      <c r="B42" s="476"/>
      <c r="C42" s="128" t="s">
        <v>200</v>
      </c>
      <c r="D42" s="128"/>
      <c r="E42" s="304">
        <v>18.100000000000001</v>
      </c>
      <c r="F42" s="129" t="s">
        <v>49</v>
      </c>
      <c r="G42" s="129" t="s">
        <v>502</v>
      </c>
      <c r="H42" s="130"/>
    </row>
    <row r="43" spans="1:8" ht="65" x14ac:dyDescent="0.35">
      <c r="A43" s="127">
        <v>33</v>
      </c>
      <c r="B43" s="476"/>
      <c r="C43" s="128" t="s">
        <v>201</v>
      </c>
      <c r="D43" s="131" t="s">
        <v>630</v>
      </c>
      <c r="E43" s="141" t="s">
        <v>631</v>
      </c>
      <c r="F43" s="129" t="s">
        <v>49</v>
      </c>
      <c r="G43" s="129" t="s">
        <v>632</v>
      </c>
      <c r="H43" s="142" t="s">
        <v>633</v>
      </c>
    </row>
    <row r="44" spans="1:8" ht="85.5" customHeight="1" x14ac:dyDescent="0.35">
      <c r="A44" s="127">
        <v>34</v>
      </c>
      <c r="B44" s="476" t="s">
        <v>202</v>
      </c>
      <c r="C44" s="128" t="s">
        <v>203</v>
      </c>
      <c r="D44" s="131" t="s">
        <v>634</v>
      </c>
      <c r="E44" s="132" t="s">
        <v>635</v>
      </c>
      <c r="F44" s="132" t="s">
        <v>6</v>
      </c>
      <c r="G44" s="143" t="s">
        <v>217</v>
      </c>
      <c r="H44" s="142" t="s">
        <v>636</v>
      </c>
    </row>
    <row r="45" spans="1:8" ht="27" customHeight="1" x14ac:dyDescent="0.35">
      <c r="A45" s="127">
        <v>35</v>
      </c>
      <c r="B45" s="476"/>
      <c r="C45" s="128" t="s">
        <v>204</v>
      </c>
      <c r="D45" s="131"/>
      <c r="E45" s="132"/>
      <c r="F45" s="143" t="s">
        <v>6</v>
      </c>
      <c r="G45" s="143" t="s">
        <v>24</v>
      </c>
      <c r="H45" s="142"/>
    </row>
    <row r="46" spans="1:8" ht="31.5" customHeight="1" x14ac:dyDescent="0.35">
      <c r="A46" s="127">
        <v>36</v>
      </c>
      <c r="B46" s="476"/>
      <c r="C46" s="128" t="s">
        <v>205</v>
      </c>
      <c r="D46" s="131"/>
      <c r="E46" s="132"/>
      <c r="F46" s="143" t="s">
        <v>6</v>
      </c>
      <c r="G46" s="143" t="s">
        <v>24</v>
      </c>
      <c r="H46" s="142"/>
    </row>
    <row r="47" spans="1:8" ht="28.5" customHeight="1" x14ac:dyDescent="0.35">
      <c r="A47" s="127">
        <v>37</v>
      </c>
      <c r="B47" s="476"/>
      <c r="C47" s="128" t="s">
        <v>206</v>
      </c>
      <c r="D47" s="131"/>
      <c r="E47" s="132"/>
      <c r="F47" s="143" t="s">
        <v>6</v>
      </c>
      <c r="G47" s="143" t="s">
        <v>24</v>
      </c>
      <c r="H47" s="142"/>
    </row>
    <row r="48" spans="1:8" ht="38.25" customHeight="1" x14ac:dyDescent="0.35">
      <c r="A48" s="127">
        <v>38</v>
      </c>
      <c r="B48" s="476"/>
      <c r="C48" s="128" t="s">
        <v>207</v>
      </c>
      <c r="D48" s="131"/>
      <c r="E48" s="132"/>
      <c r="F48" s="143" t="s">
        <v>6</v>
      </c>
      <c r="G48" s="143" t="s">
        <v>65</v>
      </c>
      <c r="H48" s="142"/>
    </row>
    <row r="49" spans="1:8" ht="46.5" customHeight="1" x14ac:dyDescent="0.35">
      <c r="A49" s="127">
        <v>39</v>
      </c>
      <c r="B49" s="476"/>
      <c r="C49" s="128" t="s">
        <v>208</v>
      </c>
      <c r="D49" s="131"/>
      <c r="E49" s="132"/>
      <c r="F49" s="143" t="s">
        <v>6</v>
      </c>
      <c r="G49" s="143" t="s">
        <v>65</v>
      </c>
      <c r="H49" s="142"/>
    </row>
    <row r="50" spans="1:8" ht="47.25" customHeight="1" x14ac:dyDescent="0.35">
      <c r="A50" s="127">
        <v>40</v>
      </c>
      <c r="B50" s="476"/>
      <c r="C50" s="128" t="s">
        <v>209</v>
      </c>
      <c r="D50" s="131"/>
      <c r="E50" s="132"/>
      <c r="F50" s="143" t="s">
        <v>6</v>
      </c>
      <c r="G50" s="143" t="s">
        <v>65</v>
      </c>
      <c r="H50" s="142"/>
    </row>
    <row r="51" spans="1:8" ht="45" customHeight="1" x14ac:dyDescent="0.35">
      <c r="A51" s="127">
        <v>41</v>
      </c>
      <c r="B51" s="476"/>
      <c r="C51" s="128" t="s">
        <v>210</v>
      </c>
      <c r="D51" s="131"/>
      <c r="E51" s="132"/>
      <c r="F51" s="143" t="s">
        <v>6</v>
      </c>
      <c r="G51" s="143" t="s">
        <v>65</v>
      </c>
      <c r="H51" s="142"/>
    </row>
    <row r="52" spans="1:8" ht="65.25" customHeight="1" x14ac:dyDescent="0.35">
      <c r="A52" s="127">
        <v>42</v>
      </c>
      <c r="B52" s="128" t="s">
        <v>211</v>
      </c>
      <c r="C52" s="128" t="s">
        <v>212</v>
      </c>
      <c r="D52" s="131"/>
      <c r="E52" s="132"/>
      <c r="F52" s="143" t="s">
        <v>6</v>
      </c>
      <c r="G52" s="143" t="s">
        <v>213</v>
      </c>
      <c r="H52" s="142"/>
    </row>
    <row r="53" spans="1:8" ht="108" customHeight="1" thickBot="1" x14ac:dyDescent="0.4">
      <c r="A53" s="144">
        <v>43</v>
      </c>
      <c r="B53" s="145" t="s">
        <v>214</v>
      </c>
      <c r="C53" s="145" t="s">
        <v>215</v>
      </c>
      <c r="D53" s="146"/>
      <c r="E53" s="147">
        <v>0</v>
      </c>
      <c r="F53" s="148" t="s">
        <v>6</v>
      </c>
      <c r="G53" s="148" t="s">
        <v>51</v>
      </c>
      <c r="H53" s="149"/>
    </row>
    <row r="54" spans="1:8" x14ac:dyDescent="0.35">
      <c r="A54" s="150"/>
    </row>
  </sheetData>
  <mergeCells count="10">
    <mergeCell ref="B41:B43"/>
    <mergeCell ref="B44:B51"/>
    <mergeCell ref="A2:H2"/>
    <mergeCell ref="C3:C16"/>
    <mergeCell ref="B30:B31"/>
    <mergeCell ref="B33:B40"/>
    <mergeCell ref="C33:C39"/>
    <mergeCell ref="B3:B20"/>
    <mergeCell ref="C19:C20"/>
    <mergeCell ref="B21:B29"/>
  </mergeCells>
  <pageMargins left="0.7" right="0.7" top="0.75" bottom="0.75" header="0.3" footer="0.3"/>
  <pageSetup scale="5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2"/>
  <sheetViews>
    <sheetView topLeftCell="A19" workbookViewId="0">
      <selection activeCell="D4" sqref="D4:D22"/>
    </sheetView>
  </sheetViews>
  <sheetFormatPr defaultColWidth="8.7265625" defaultRowHeight="13" x14ac:dyDescent="0.3"/>
  <cols>
    <col min="1" max="1" width="5.1796875" style="9" customWidth="1"/>
    <col min="2" max="2" width="40.7265625" style="9" customWidth="1"/>
    <col min="3" max="3" width="28.26953125" style="9" customWidth="1"/>
    <col min="4" max="4" width="12.54296875" style="159" customWidth="1"/>
    <col min="5" max="5" width="11" style="159" customWidth="1"/>
    <col min="6" max="6" width="23" style="9" customWidth="1"/>
    <col min="7" max="7" width="13.1796875" style="9" customWidth="1"/>
    <col min="8" max="16384" width="8.7265625" style="9"/>
  </cols>
  <sheetData>
    <row r="1" spans="1:7" ht="46.5" customHeight="1" thickBot="1" x14ac:dyDescent="0.35">
      <c r="A1" s="485" t="s">
        <v>637</v>
      </c>
      <c r="B1" s="485"/>
      <c r="C1" s="485"/>
      <c r="D1" s="485"/>
      <c r="E1" s="485"/>
      <c r="F1" s="485"/>
      <c r="G1" s="485"/>
    </row>
    <row r="2" spans="1:7" ht="16.5" customHeight="1" thickBot="1" x14ac:dyDescent="0.35">
      <c r="A2" s="51" t="s">
        <v>0</v>
      </c>
      <c r="B2" s="52" t="s">
        <v>1</v>
      </c>
      <c r="C2" s="52" t="s">
        <v>2</v>
      </c>
      <c r="D2" s="152" t="s">
        <v>3</v>
      </c>
      <c r="E2" s="152" t="s">
        <v>17</v>
      </c>
      <c r="F2" s="53" t="s">
        <v>4</v>
      </c>
      <c r="G2" s="54" t="s">
        <v>5</v>
      </c>
    </row>
    <row r="3" spans="1:7" ht="22.5" customHeight="1" thickBot="1" x14ac:dyDescent="0.35">
      <c r="A3" s="486" t="s">
        <v>218</v>
      </c>
      <c r="B3" s="487"/>
      <c r="C3" s="487"/>
      <c r="D3" s="487"/>
      <c r="E3" s="487"/>
      <c r="F3" s="487"/>
      <c r="G3" s="488"/>
    </row>
    <row r="4" spans="1:7" ht="39" x14ac:dyDescent="0.3">
      <c r="A4" s="31">
        <v>1</v>
      </c>
      <c r="B4" s="489" t="s">
        <v>219</v>
      </c>
      <c r="C4" s="16" t="s">
        <v>638</v>
      </c>
      <c r="D4" s="305" t="s">
        <v>701</v>
      </c>
      <c r="E4" s="153" t="s">
        <v>6</v>
      </c>
      <c r="F4" s="16" t="s">
        <v>245</v>
      </c>
      <c r="G4" s="17" t="s">
        <v>502</v>
      </c>
    </row>
    <row r="5" spans="1:7" ht="43.5" customHeight="1" thickBot="1" x14ac:dyDescent="0.35">
      <c r="A5" s="172">
        <v>3</v>
      </c>
      <c r="B5" s="490"/>
      <c r="C5" s="15" t="s">
        <v>702</v>
      </c>
      <c r="D5" s="306">
        <v>0.1235</v>
      </c>
      <c r="E5" s="170"/>
      <c r="F5" s="97"/>
      <c r="G5" s="93"/>
    </row>
    <row r="6" spans="1:7" ht="39" x14ac:dyDescent="0.3">
      <c r="A6" s="31">
        <v>4</v>
      </c>
      <c r="B6" s="483" t="s">
        <v>220</v>
      </c>
      <c r="C6" s="16" t="s">
        <v>639</v>
      </c>
      <c r="D6" s="305" t="s">
        <v>703</v>
      </c>
      <c r="E6" s="153" t="s">
        <v>6</v>
      </c>
      <c r="F6" s="16" t="s">
        <v>245</v>
      </c>
      <c r="G6" s="155" t="s">
        <v>640</v>
      </c>
    </row>
    <row r="7" spans="1:7" ht="65" x14ac:dyDescent="0.3">
      <c r="A7" s="33">
        <v>5</v>
      </c>
      <c r="B7" s="491"/>
      <c r="C7" s="10" t="s">
        <v>221</v>
      </c>
      <c r="D7" s="307">
        <v>0</v>
      </c>
      <c r="E7" s="173" t="s">
        <v>6</v>
      </c>
      <c r="F7" s="10" t="s">
        <v>59</v>
      </c>
      <c r="G7" s="156" t="s">
        <v>641</v>
      </c>
    </row>
    <row r="8" spans="1:7" ht="32.25" customHeight="1" thickBot="1" x14ac:dyDescent="0.35">
      <c r="A8" s="32">
        <v>6</v>
      </c>
      <c r="B8" s="484"/>
      <c r="C8" s="15" t="s">
        <v>222</v>
      </c>
      <c r="D8" s="308">
        <v>0.99</v>
      </c>
      <c r="E8" s="154" t="s">
        <v>6</v>
      </c>
      <c r="F8" s="15" t="s">
        <v>7</v>
      </c>
      <c r="G8" s="157" t="s">
        <v>642</v>
      </c>
    </row>
    <row r="9" spans="1:7" ht="39.5" thickBot="1" x14ac:dyDescent="0.35">
      <c r="A9" s="31">
        <v>7</v>
      </c>
      <c r="B9" s="483" t="s">
        <v>223</v>
      </c>
      <c r="C9" s="16" t="s">
        <v>224</v>
      </c>
      <c r="D9" s="309">
        <v>0.185</v>
      </c>
      <c r="E9" s="153" t="s">
        <v>6</v>
      </c>
      <c r="F9" s="16" t="s">
        <v>225</v>
      </c>
      <c r="G9" s="17"/>
    </row>
    <row r="10" spans="1:7" ht="84" customHeight="1" thickBot="1" x14ac:dyDescent="0.35">
      <c r="A10" s="33">
        <v>8</v>
      </c>
      <c r="B10" s="491"/>
      <c r="C10" s="10" t="s">
        <v>226</v>
      </c>
      <c r="D10" s="310" t="s">
        <v>704</v>
      </c>
      <c r="E10" s="173" t="s">
        <v>6</v>
      </c>
      <c r="F10" s="10" t="s">
        <v>225</v>
      </c>
      <c r="G10" s="11"/>
    </row>
    <row r="11" spans="1:7" ht="53.25" customHeight="1" thickBot="1" x14ac:dyDescent="0.35">
      <c r="A11" s="32">
        <v>9</v>
      </c>
      <c r="B11" s="484"/>
      <c r="C11" s="15" t="s">
        <v>227</v>
      </c>
      <c r="D11" s="310">
        <v>0.25</v>
      </c>
      <c r="E11" s="154" t="s">
        <v>6</v>
      </c>
      <c r="F11" s="15" t="s">
        <v>228</v>
      </c>
      <c r="G11" s="13"/>
    </row>
    <row r="12" spans="1:7" ht="26" x14ac:dyDescent="0.3">
      <c r="A12" s="31">
        <v>10</v>
      </c>
      <c r="B12" s="483" t="s">
        <v>244</v>
      </c>
      <c r="C12" s="16" t="s">
        <v>229</v>
      </c>
      <c r="D12" s="311" t="s">
        <v>644</v>
      </c>
      <c r="E12" s="153" t="s">
        <v>6</v>
      </c>
      <c r="F12" s="16" t="s">
        <v>645</v>
      </c>
      <c r="G12" s="17"/>
    </row>
    <row r="13" spans="1:7" ht="33.65" customHeight="1" x14ac:dyDescent="0.3">
      <c r="A13" s="33">
        <v>11</v>
      </c>
      <c r="B13" s="491"/>
      <c r="C13" s="10" t="s">
        <v>231</v>
      </c>
      <c r="D13" s="129">
        <v>120</v>
      </c>
      <c r="E13" s="173" t="s">
        <v>6</v>
      </c>
      <c r="F13" s="10" t="s">
        <v>230</v>
      </c>
      <c r="G13" s="11"/>
    </row>
    <row r="14" spans="1:7" ht="37.15" customHeight="1" thickBot="1" x14ac:dyDescent="0.35">
      <c r="A14" s="32">
        <v>12</v>
      </c>
      <c r="B14" s="484"/>
      <c r="C14" s="15" t="s">
        <v>232</v>
      </c>
      <c r="D14" s="310">
        <v>461</v>
      </c>
      <c r="E14" s="154" t="s">
        <v>6</v>
      </c>
      <c r="F14" s="15" t="s">
        <v>230</v>
      </c>
      <c r="G14" s="13"/>
    </row>
    <row r="15" spans="1:7" ht="48" customHeight="1" thickBot="1" x14ac:dyDescent="0.35">
      <c r="A15" s="34">
        <v>13</v>
      </c>
      <c r="B15" s="171" t="s">
        <v>233</v>
      </c>
      <c r="C15" s="171" t="s">
        <v>234</v>
      </c>
      <c r="D15" s="312" t="s">
        <v>643</v>
      </c>
      <c r="E15" s="158" t="s">
        <v>144</v>
      </c>
      <c r="F15" s="171" t="s">
        <v>230</v>
      </c>
      <c r="G15" s="19"/>
    </row>
    <row r="16" spans="1:7" ht="26" x14ac:dyDescent="0.3">
      <c r="A16" s="31">
        <v>14</v>
      </c>
      <c r="B16" s="483" t="s">
        <v>235</v>
      </c>
      <c r="C16" s="16" t="s">
        <v>646</v>
      </c>
      <c r="D16" s="311" t="s">
        <v>705</v>
      </c>
      <c r="E16" s="153" t="s">
        <v>6</v>
      </c>
      <c r="F16" s="16" t="s">
        <v>230</v>
      </c>
      <c r="G16" s="17"/>
    </row>
    <row r="17" spans="1:7" ht="25.5" customHeight="1" thickBot="1" x14ac:dyDescent="0.35">
      <c r="A17" s="33">
        <v>15</v>
      </c>
      <c r="B17" s="491"/>
      <c r="C17" s="10" t="s">
        <v>236</v>
      </c>
      <c r="D17" s="308">
        <v>0.3</v>
      </c>
      <c r="E17" s="173" t="s">
        <v>6</v>
      </c>
      <c r="F17" s="10" t="s">
        <v>230</v>
      </c>
      <c r="G17" s="11"/>
    </row>
    <row r="18" spans="1:7" ht="26.5" thickBot="1" x14ac:dyDescent="0.35">
      <c r="A18" s="32">
        <v>16</v>
      </c>
      <c r="B18" s="484"/>
      <c r="C18" s="15" t="s">
        <v>237</v>
      </c>
      <c r="D18" s="310" t="s">
        <v>704</v>
      </c>
      <c r="E18" s="154" t="s">
        <v>6</v>
      </c>
      <c r="F18" s="15" t="s">
        <v>230</v>
      </c>
      <c r="G18" s="13"/>
    </row>
    <row r="19" spans="1:7" ht="52.5" thickBot="1" x14ac:dyDescent="0.35">
      <c r="A19" s="31">
        <v>17</v>
      </c>
      <c r="B19" s="483" t="s">
        <v>238</v>
      </c>
      <c r="C19" s="16" t="s">
        <v>239</v>
      </c>
      <c r="D19" s="310" t="s">
        <v>704</v>
      </c>
      <c r="E19" s="153" t="s">
        <v>6</v>
      </c>
      <c r="F19" s="16" t="s">
        <v>230</v>
      </c>
      <c r="G19" s="17"/>
    </row>
    <row r="20" spans="1:7" ht="50.65" customHeight="1" thickBot="1" x14ac:dyDescent="0.35">
      <c r="A20" s="32">
        <v>18</v>
      </c>
      <c r="B20" s="484"/>
      <c r="C20" s="15" t="s">
        <v>240</v>
      </c>
      <c r="D20" s="310" t="s">
        <v>704</v>
      </c>
      <c r="E20" s="154" t="s">
        <v>6</v>
      </c>
      <c r="F20" s="15" t="s">
        <v>230</v>
      </c>
      <c r="G20" s="13"/>
    </row>
    <row r="21" spans="1:7" ht="52" x14ac:dyDescent="0.3">
      <c r="A21" s="31">
        <v>19</v>
      </c>
      <c r="B21" s="483" t="s">
        <v>241</v>
      </c>
      <c r="C21" s="16" t="s">
        <v>242</v>
      </c>
      <c r="D21" s="311">
        <v>802</v>
      </c>
      <c r="E21" s="153" t="s">
        <v>6</v>
      </c>
      <c r="F21" s="16" t="s">
        <v>230</v>
      </c>
      <c r="G21" s="17"/>
    </row>
    <row r="22" spans="1:7" ht="39.5" thickBot="1" x14ac:dyDescent="0.35">
      <c r="A22" s="32">
        <v>20</v>
      </c>
      <c r="B22" s="484"/>
      <c r="C22" s="15" t="s">
        <v>243</v>
      </c>
      <c r="D22" s="310" t="s">
        <v>704</v>
      </c>
      <c r="E22" s="154" t="s">
        <v>6</v>
      </c>
      <c r="F22" s="15" t="s">
        <v>230</v>
      </c>
      <c r="G22" s="13"/>
    </row>
  </sheetData>
  <mergeCells count="9">
    <mergeCell ref="B21:B22"/>
    <mergeCell ref="A1:G1"/>
    <mergeCell ref="A3:G3"/>
    <mergeCell ref="B4:B5"/>
    <mergeCell ref="B16:B18"/>
    <mergeCell ref="B19:B20"/>
    <mergeCell ref="B6:B8"/>
    <mergeCell ref="B9:B11"/>
    <mergeCell ref="B12:B14"/>
  </mergeCells>
  <pageMargins left="0.7" right="0.7" top="0.75" bottom="0.75" header="0.3" footer="0.3"/>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H16"/>
  <sheetViews>
    <sheetView topLeftCell="A4" workbookViewId="0">
      <selection activeCell="A4" sqref="A1:XFD1048576"/>
    </sheetView>
  </sheetViews>
  <sheetFormatPr defaultColWidth="8.7265625" defaultRowHeight="13" x14ac:dyDescent="0.3"/>
  <cols>
    <col min="1" max="1" width="8.7265625" style="9"/>
    <col min="2" max="2" width="28.54296875" style="9" customWidth="1"/>
    <col min="3" max="3" width="23.81640625" style="92" customWidth="1"/>
    <col min="4" max="4" width="30.453125" style="9" customWidth="1"/>
    <col min="5" max="5" width="17.26953125" style="9" customWidth="1"/>
    <col min="6" max="6" width="11.1796875" style="9" customWidth="1"/>
    <col min="7" max="7" width="17.1796875" style="9" customWidth="1"/>
    <col min="8" max="8" width="14.81640625" style="9" customWidth="1"/>
    <col min="9" max="16384" width="8.7265625" style="9"/>
  </cols>
  <sheetData>
    <row r="2" spans="1:8" ht="13.5" thickBot="1" x14ac:dyDescent="0.35"/>
    <row r="3" spans="1:8" ht="21" customHeight="1" thickBot="1" x14ac:dyDescent="0.35">
      <c r="A3" s="51" t="s">
        <v>0</v>
      </c>
      <c r="B3" s="52" t="s">
        <v>1</v>
      </c>
      <c r="C3" s="52" t="s">
        <v>541</v>
      </c>
      <c r="D3" s="52" t="s">
        <v>542</v>
      </c>
      <c r="E3" s="52" t="s">
        <v>543</v>
      </c>
      <c r="F3" s="52" t="s">
        <v>17</v>
      </c>
      <c r="G3" s="53" t="s">
        <v>4</v>
      </c>
      <c r="H3" s="54" t="s">
        <v>5</v>
      </c>
    </row>
    <row r="4" spans="1:8" ht="32.15" customHeight="1" thickBot="1" x14ac:dyDescent="0.35">
      <c r="A4" s="501" t="s">
        <v>246</v>
      </c>
      <c r="B4" s="502"/>
      <c r="C4" s="503"/>
      <c r="D4" s="503"/>
      <c r="E4" s="503"/>
      <c r="F4" s="503"/>
      <c r="G4" s="503"/>
      <c r="H4" s="504"/>
    </row>
    <row r="5" spans="1:8" x14ac:dyDescent="0.3">
      <c r="A5" s="493">
        <v>1</v>
      </c>
      <c r="B5" s="483" t="s">
        <v>247</v>
      </c>
      <c r="C5" s="476" t="s">
        <v>248</v>
      </c>
      <c r="D5" s="317" t="s">
        <v>810</v>
      </c>
      <c r="E5" s="110">
        <f>97813-1529</f>
        <v>96284</v>
      </c>
      <c r="F5" s="507" t="s">
        <v>6</v>
      </c>
      <c r="G5" s="507" t="s">
        <v>62</v>
      </c>
      <c r="H5" s="17" t="s">
        <v>502</v>
      </c>
    </row>
    <row r="6" spans="1:8" ht="26" x14ac:dyDescent="0.3">
      <c r="A6" s="505"/>
      <c r="B6" s="506"/>
      <c r="C6" s="476"/>
      <c r="D6" s="317" t="s">
        <v>811</v>
      </c>
      <c r="E6" s="110">
        <f>20554140/2</f>
        <v>10277070</v>
      </c>
      <c r="F6" s="507"/>
      <c r="G6" s="507"/>
      <c r="H6" s="93"/>
    </row>
    <row r="7" spans="1:8" x14ac:dyDescent="0.3">
      <c r="A7" s="505"/>
      <c r="B7" s="506"/>
      <c r="C7" s="476"/>
      <c r="D7" s="317" t="s">
        <v>812</v>
      </c>
      <c r="E7" s="313">
        <v>4059000</v>
      </c>
      <c r="F7" s="507"/>
      <c r="G7" s="507"/>
      <c r="H7" s="93"/>
    </row>
    <row r="8" spans="1:8" x14ac:dyDescent="0.3">
      <c r="A8" s="505"/>
      <c r="B8" s="506"/>
      <c r="C8" s="476"/>
      <c r="D8" s="317" t="s">
        <v>813</v>
      </c>
      <c r="E8" s="110">
        <v>50</v>
      </c>
      <c r="F8" s="507"/>
      <c r="G8" s="507"/>
      <c r="H8" s="93"/>
    </row>
    <row r="9" spans="1:8" ht="26" x14ac:dyDescent="0.3">
      <c r="A9" s="505"/>
      <c r="B9" s="506"/>
      <c r="C9" s="476"/>
      <c r="D9" s="317" t="s">
        <v>814</v>
      </c>
      <c r="E9" s="110">
        <v>29</v>
      </c>
      <c r="F9" s="507"/>
      <c r="G9" s="507"/>
      <c r="H9" s="93"/>
    </row>
    <row r="10" spans="1:8" ht="26" x14ac:dyDescent="0.3">
      <c r="A10" s="499">
        <v>2</v>
      </c>
      <c r="B10" s="506"/>
      <c r="C10" s="481" t="s">
        <v>249</v>
      </c>
      <c r="D10" s="318" t="s">
        <v>815</v>
      </c>
      <c r="E10" s="110"/>
      <c r="F10" s="507" t="s">
        <v>6</v>
      </c>
      <c r="G10" s="507" t="s">
        <v>250</v>
      </c>
      <c r="H10" s="93"/>
    </row>
    <row r="11" spans="1:8" ht="26.5" thickBot="1" x14ac:dyDescent="0.35">
      <c r="A11" s="499"/>
      <c r="B11" s="506"/>
      <c r="C11" s="481"/>
      <c r="D11" s="318" t="s">
        <v>816</v>
      </c>
      <c r="E11" s="110"/>
      <c r="F11" s="507"/>
      <c r="G11" s="507"/>
      <c r="H11" s="93"/>
    </row>
    <row r="12" spans="1:8" s="96" customFormat="1" ht="26" x14ac:dyDescent="0.35">
      <c r="A12" s="493">
        <v>3</v>
      </c>
      <c r="B12" s="495" t="s">
        <v>251</v>
      </c>
      <c r="C12" s="497" t="s">
        <v>252</v>
      </c>
      <c r="D12" s="319" t="s">
        <v>817</v>
      </c>
      <c r="E12" s="314">
        <v>2.5000000000000001E-3</v>
      </c>
      <c r="F12" s="499" t="s">
        <v>6</v>
      </c>
      <c r="G12" s="499" t="s">
        <v>253</v>
      </c>
      <c r="H12" s="95"/>
    </row>
    <row r="13" spans="1:8" s="96" customFormat="1" ht="38" customHeight="1" x14ac:dyDescent="0.35">
      <c r="A13" s="494"/>
      <c r="B13" s="496"/>
      <c r="C13" s="498"/>
      <c r="D13" s="320" t="s">
        <v>818</v>
      </c>
      <c r="E13" s="315">
        <v>32242</v>
      </c>
      <c r="F13" s="500"/>
      <c r="G13" s="500"/>
      <c r="H13" s="98"/>
    </row>
    <row r="14" spans="1:8" s="96" customFormat="1" ht="47.5" customHeight="1" thickBot="1" x14ac:dyDescent="0.4">
      <c r="A14" s="32">
        <v>4</v>
      </c>
      <c r="B14" s="15" t="s">
        <v>254</v>
      </c>
      <c r="C14" s="99" t="s">
        <v>255</v>
      </c>
      <c r="D14" s="99"/>
      <c r="E14" s="99"/>
      <c r="F14" s="15" t="s">
        <v>6</v>
      </c>
      <c r="G14" s="15" t="s">
        <v>256</v>
      </c>
      <c r="H14" s="100"/>
    </row>
    <row r="15" spans="1:8" ht="119.5" customHeight="1" thickBot="1" x14ac:dyDescent="0.35">
      <c r="A15" s="34">
        <v>5</v>
      </c>
      <c r="B15" s="91" t="s">
        <v>257</v>
      </c>
      <c r="C15" s="101" t="s">
        <v>258</v>
      </c>
      <c r="D15" s="101"/>
      <c r="E15" s="316"/>
      <c r="F15" s="91" t="s">
        <v>6</v>
      </c>
      <c r="G15" s="91" t="s">
        <v>259</v>
      </c>
      <c r="H15" s="19"/>
    </row>
    <row r="16" spans="1:8" ht="130.5" customHeight="1" thickBot="1" x14ac:dyDescent="0.35">
      <c r="A16" s="34">
        <v>6</v>
      </c>
      <c r="B16" s="91" t="s">
        <v>260</v>
      </c>
      <c r="C16" s="492" t="s">
        <v>32</v>
      </c>
      <c r="D16" s="492"/>
      <c r="E16" s="492"/>
      <c r="F16" s="492"/>
      <c r="G16" s="492"/>
      <c r="H16" s="19"/>
    </row>
  </sheetData>
  <mergeCells count="16">
    <mergeCell ref="A4:H4"/>
    <mergeCell ref="A5:A9"/>
    <mergeCell ref="B5:B11"/>
    <mergeCell ref="C5:C9"/>
    <mergeCell ref="F5:F9"/>
    <mergeCell ref="G5:G9"/>
    <mergeCell ref="A10:A11"/>
    <mergeCell ref="C10:C11"/>
    <mergeCell ref="F10:F11"/>
    <mergeCell ref="G10:G11"/>
    <mergeCell ref="C16:G16"/>
    <mergeCell ref="A12:A13"/>
    <mergeCell ref="B12:B13"/>
    <mergeCell ref="C12:C13"/>
    <mergeCell ref="F12:F13"/>
    <mergeCell ref="G12:G13"/>
  </mergeCells>
  <pageMargins left="0.7" right="0.7" top="0.75" bottom="0.75" header="0.3" footer="0.3"/>
  <pageSetup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9"/>
  <sheetViews>
    <sheetView topLeftCell="A46" zoomScaleNormal="100" workbookViewId="0">
      <selection activeCell="D13" sqref="D13"/>
    </sheetView>
  </sheetViews>
  <sheetFormatPr defaultColWidth="9.1796875" defaultRowHeight="14.5" x14ac:dyDescent="0.35"/>
  <cols>
    <col min="1" max="1" width="9.1796875" style="321"/>
    <col min="2" max="2" width="36.1796875" style="321" customWidth="1"/>
    <col min="3" max="3" width="39.453125" style="321" customWidth="1"/>
    <col min="4" max="4" width="28.81640625" style="321" customWidth="1"/>
    <col min="5" max="5" width="13.7265625" style="321" customWidth="1"/>
    <col min="6" max="6" width="16" style="321" customWidth="1"/>
    <col min="7" max="7" width="16.1796875" style="341" customWidth="1"/>
    <col min="8" max="16384" width="9.1796875" style="321"/>
  </cols>
  <sheetData>
    <row r="1" spans="1:7" ht="15" thickBot="1" x14ac:dyDescent="0.4">
      <c r="A1" s="515"/>
      <c r="B1" s="515"/>
      <c r="C1" s="515"/>
      <c r="D1" s="515"/>
      <c r="E1" s="515"/>
      <c r="F1" s="515"/>
      <c r="G1" s="515"/>
    </row>
    <row r="2" spans="1:7" ht="15" thickBot="1" x14ac:dyDescent="0.4">
      <c r="A2" s="322" t="s">
        <v>595</v>
      </c>
      <c r="B2" s="323" t="s">
        <v>1</v>
      </c>
      <c r="C2" s="324" t="s">
        <v>2</v>
      </c>
      <c r="D2" s="324" t="s">
        <v>3</v>
      </c>
      <c r="E2" s="324" t="s">
        <v>17</v>
      </c>
      <c r="F2" s="325" t="s">
        <v>4</v>
      </c>
      <c r="G2" s="326" t="s">
        <v>5</v>
      </c>
    </row>
    <row r="3" spans="1:7" x14ac:dyDescent="0.35">
      <c r="A3" s="516" t="s">
        <v>716</v>
      </c>
      <c r="B3" s="517"/>
      <c r="C3" s="517"/>
      <c r="D3" s="517"/>
      <c r="E3" s="517"/>
      <c r="F3" s="517"/>
      <c r="G3" s="518"/>
    </row>
    <row r="4" spans="1:7" ht="65.5" thickBot="1" x14ac:dyDescent="0.4">
      <c r="A4" s="327">
        <v>1</v>
      </c>
      <c r="B4" s="328" t="s">
        <v>300</v>
      </c>
      <c r="C4" s="329" t="s">
        <v>261</v>
      </c>
      <c r="D4" s="330">
        <v>7.1</v>
      </c>
      <c r="E4" s="331" t="s">
        <v>6</v>
      </c>
      <c r="F4" s="331" t="s">
        <v>596</v>
      </c>
      <c r="G4" s="332"/>
    </row>
    <row r="5" spans="1:7" ht="26.5" thickBot="1" x14ac:dyDescent="0.4">
      <c r="A5" s="327">
        <v>2</v>
      </c>
      <c r="B5" s="513" t="s">
        <v>263</v>
      </c>
      <c r="C5" s="329" t="s">
        <v>529</v>
      </c>
      <c r="D5" s="331" t="s">
        <v>547</v>
      </c>
      <c r="E5" s="331" t="s">
        <v>264</v>
      </c>
      <c r="F5" s="331" t="s">
        <v>596</v>
      </c>
      <c r="G5" s="332"/>
    </row>
    <row r="6" spans="1:7" ht="26.5" thickBot="1" x14ac:dyDescent="0.4">
      <c r="A6" s="327">
        <v>3</v>
      </c>
      <c r="B6" s="513"/>
      <c r="C6" s="329" t="s">
        <v>301</v>
      </c>
      <c r="D6" s="331">
        <v>651</v>
      </c>
      <c r="E6" s="331" t="s">
        <v>6</v>
      </c>
      <c r="F6" s="331" t="s">
        <v>597</v>
      </c>
      <c r="G6" s="333" t="s">
        <v>598</v>
      </c>
    </row>
    <row r="7" spans="1:7" ht="15" thickBot="1" x14ac:dyDescent="0.4">
      <c r="A7" s="327">
        <v>4</v>
      </c>
      <c r="B7" s="513"/>
      <c r="C7" s="329" t="s">
        <v>302</v>
      </c>
      <c r="D7" s="334">
        <v>0.26400000000000001</v>
      </c>
      <c r="E7" s="331" t="s">
        <v>6</v>
      </c>
      <c r="F7" s="331" t="s">
        <v>193</v>
      </c>
      <c r="G7" s="333">
        <v>2015</v>
      </c>
    </row>
    <row r="8" spans="1:7" ht="15" thickBot="1" x14ac:dyDescent="0.4">
      <c r="A8" s="327">
        <v>5</v>
      </c>
      <c r="B8" s="513"/>
      <c r="C8" s="329" t="s">
        <v>265</v>
      </c>
      <c r="D8" s="334">
        <v>4.9000000000000002E-2</v>
      </c>
      <c r="E8" s="331" t="s">
        <v>6</v>
      </c>
      <c r="F8" s="331" t="s">
        <v>596</v>
      </c>
      <c r="G8" s="333">
        <v>2015</v>
      </c>
    </row>
    <row r="9" spans="1:7" ht="26.25" customHeight="1" thickBot="1" x14ac:dyDescent="0.4">
      <c r="A9" s="327">
        <v>6</v>
      </c>
      <c r="B9" s="510" t="s">
        <v>599</v>
      </c>
      <c r="C9" s="329" t="s">
        <v>266</v>
      </c>
      <c r="D9" s="331" t="s">
        <v>547</v>
      </c>
      <c r="E9" s="331" t="s">
        <v>192</v>
      </c>
      <c r="F9" s="331" t="s">
        <v>193</v>
      </c>
      <c r="G9" s="332"/>
    </row>
    <row r="10" spans="1:7" ht="26.5" thickBot="1" x14ac:dyDescent="0.4">
      <c r="A10" s="327">
        <v>7</v>
      </c>
      <c r="B10" s="511"/>
      <c r="C10" s="329" t="s">
        <v>267</v>
      </c>
      <c r="D10" s="331">
        <v>2358786</v>
      </c>
      <c r="E10" s="331" t="s">
        <v>6</v>
      </c>
      <c r="F10" s="331" t="s">
        <v>268</v>
      </c>
      <c r="G10" s="332"/>
    </row>
    <row r="11" spans="1:7" ht="26.5" thickBot="1" x14ac:dyDescent="0.4">
      <c r="A11" s="327">
        <v>8</v>
      </c>
      <c r="B11" s="511"/>
      <c r="C11" s="329" t="s">
        <v>269</v>
      </c>
      <c r="D11" s="331" t="s">
        <v>547</v>
      </c>
      <c r="E11" s="331" t="s">
        <v>6</v>
      </c>
      <c r="F11" s="331" t="s">
        <v>600</v>
      </c>
      <c r="G11" s="333" t="s">
        <v>601</v>
      </c>
    </row>
    <row r="12" spans="1:7" ht="26.5" thickBot="1" x14ac:dyDescent="0.4">
      <c r="A12" s="327">
        <v>9</v>
      </c>
      <c r="B12" s="511"/>
      <c r="C12" s="329" t="s">
        <v>270</v>
      </c>
      <c r="D12" s="331">
        <v>401183</v>
      </c>
      <c r="E12" s="331" t="s">
        <v>6</v>
      </c>
      <c r="F12" s="331" t="s">
        <v>271</v>
      </c>
      <c r="G12" s="332"/>
    </row>
    <row r="13" spans="1:7" ht="26.5" thickBot="1" x14ac:dyDescent="0.4">
      <c r="A13" s="327">
        <v>10</v>
      </c>
      <c r="B13" s="511"/>
      <c r="C13" s="329" t="s">
        <v>272</v>
      </c>
      <c r="D13" s="331">
        <v>1129</v>
      </c>
      <c r="E13" s="331" t="s">
        <v>6</v>
      </c>
      <c r="F13" s="331" t="s">
        <v>597</v>
      </c>
      <c r="G13" s="333">
        <v>2018</v>
      </c>
    </row>
    <row r="14" spans="1:7" ht="26.5" thickBot="1" x14ac:dyDescent="0.4">
      <c r="A14" s="327">
        <v>11</v>
      </c>
      <c r="B14" s="511"/>
      <c r="C14" s="329" t="s">
        <v>274</v>
      </c>
      <c r="D14" s="331">
        <v>651</v>
      </c>
      <c r="E14" s="331" t="s">
        <v>6</v>
      </c>
      <c r="F14" s="331" t="s">
        <v>597</v>
      </c>
      <c r="G14" s="333" t="s">
        <v>598</v>
      </c>
    </row>
    <row r="15" spans="1:7" ht="26.5" thickBot="1" x14ac:dyDescent="0.4">
      <c r="A15" s="327">
        <v>12</v>
      </c>
      <c r="B15" s="511"/>
      <c r="C15" s="329" t="s">
        <v>602</v>
      </c>
      <c r="D15" s="331">
        <v>-70.44</v>
      </c>
      <c r="E15" s="331" t="s">
        <v>6</v>
      </c>
      <c r="F15" s="331" t="s">
        <v>271</v>
      </c>
      <c r="G15" s="333" t="s">
        <v>511</v>
      </c>
    </row>
    <row r="16" spans="1:7" ht="15" thickBot="1" x14ac:dyDescent="0.4">
      <c r="A16" s="327">
        <v>13</v>
      </c>
      <c r="B16" s="511"/>
      <c r="C16" s="329" t="s">
        <v>603</v>
      </c>
      <c r="D16" s="331" t="s">
        <v>604</v>
      </c>
      <c r="E16" s="331" t="s">
        <v>6</v>
      </c>
      <c r="F16" s="331" t="s">
        <v>65</v>
      </c>
      <c r="G16" s="333">
        <v>2018</v>
      </c>
    </row>
    <row r="17" spans="1:7" ht="15" thickBot="1" x14ac:dyDescent="0.4">
      <c r="A17" s="327">
        <v>14</v>
      </c>
      <c r="B17" s="512"/>
      <c r="C17" s="329" t="s">
        <v>605</v>
      </c>
      <c r="D17" s="331" t="s">
        <v>547</v>
      </c>
      <c r="E17" s="331" t="s">
        <v>6</v>
      </c>
      <c r="F17" s="331" t="s">
        <v>271</v>
      </c>
      <c r="G17" s="332"/>
    </row>
    <row r="18" spans="1:7" ht="26.5" thickBot="1" x14ac:dyDescent="0.4">
      <c r="A18" s="327">
        <v>15</v>
      </c>
      <c r="B18" s="513" t="s">
        <v>275</v>
      </c>
      <c r="C18" s="329" t="s">
        <v>276</v>
      </c>
      <c r="D18" s="334">
        <v>2.5000000000000001E-3</v>
      </c>
      <c r="E18" s="331" t="s">
        <v>6</v>
      </c>
      <c r="F18" s="331" t="s">
        <v>277</v>
      </c>
      <c r="G18" s="332"/>
    </row>
    <row r="19" spans="1:7" ht="26.5" thickBot="1" x14ac:dyDescent="0.4">
      <c r="A19" s="327">
        <v>16</v>
      </c>
      <c r="B19" s="513"/>
      <c r="C19" s="329" t="s">
        <v>278</v>
      </c>
      <c r="D19" s="331" t="s">
        <v>547</v>
      </c>
      <c r="E19" s="331" t="s">
        <v>6</v>
      </c>
      <c r="F19" s="331" t="s">
        <v>279</v>
      </c>
      <c r="G19" s="332"/>
    </row>
    <row r="20" spans="1:7" ht="15" thickBot="1" x14ac:dyDescent="0.4">
      <c r="A20" s="327">
        <v>17</v>
      </c>
      <c r="B20" s="513"/>
      <c r="C20" s="329" t="s">
        <v>606</v>
      </c>
      <c r="D20" s="331" t="s">
        <v>547</v>
      </c>
      <c r="E20" s="331" t="s">
        <v>6</v>
      </c>
      <c r="F20" s="331" t="s">
        <v>607</v>
      </c>
      <c r="G20" s="509" t="s">
        <v>717</v>
      </c>
    </row>
    <row r="21" spans="1:7" ht="39" customHeight="1" thickBot="1" x14ac:dyDescent="0.4">
      <c r="A21" s="327">
        <v>18</v>
      </c>
      <c r="B21" s="513"/>
      <c r="C21" s="329" t="s">
        <v>608</v>
      </c>
      <c r="D21" s="331" t="s">
        <v>547</v>
      </c>
      <c r="E21" s="331" t="s">
        <v>6</v>
      </c>
      <c r="F21" s="331" t="s">
        <v>607</v>
      </c>
      <c r="G21" s="509"/>
    </row>
    <row r="22" spans="1:7" ht="48" customHeight="1" thickBot="1" x14ac:dyDescent="0.4">
      <c r="A22" s="327">
        <v>19</v>
      </c>
      <c r="B22" s="510" t="s">
        <v>280</v>
      </c>
      <c r="C22" s="329" t="s">
        <v>281</v>
      </c>
      <c r="D22" s="331">
        <v>2.4</v>
      </c>
      <c r="E22" s="331" t="s">
        <v>6</v>
      </c>
      <c r="F22" s="331" t="s">
        <v>609</v>
      </c>
      <c r="G22" s="332"/>
    </row>
    <row r="23" spans="1:7" ht="15" thickBot="1" x14ac:dyDescent="0.4">
      <c r="A23" s="327">
        <v>20</v>
      </c>
      <c r="B23" s="511"/>
      <c r="C23" s="329" t="s">
        <v>282</v>
      </c>
      <c r="D23" s="331">
        <v>28.9</v>
      </c>
      <c r="E23" s="331" t="s">
        <v>6</v>
      </c>
      <c r="F23" s="331" t="s">
        <v>193</v>
      </c>
      <c r="G23" s="332"/>
    </row>
    <row r="24" spans="1:7" ht="234.5" thickBot="1" x14ac:dyDescent="0.4">
      <c r="A24" s="327">
        <v>21</v>
      </c>
      <c r="B24" s="511"/>
      <c r="C24" s="329" t="s">
        <v>610</v>
      </c>
      <c r="D24" s="335" t="s">
        <v>656</v>
      </c>
      <c r="E24" s="331" t="s">
        <v>6</v>
      </c>
      <c r="F24" s="331" t="s">
        <v>193</v>
      </c>
      <c r="G24" s="336"/>
    </row>
    <row r="25" spans="1:7" ht="39.5" thickBot="1" x14ac:dyDescent="0.4">
      <c r="A25" s="327">
        <v>22</v>
      </c>
      <c r="B25" s="511"/>
      <c r="C25" s="329" t="s">
        <v>303</v>
      </c>
      <c r="D25" s="331">
        <v>1446393</v>
      </c>
      <c r="E25" s="331" t="s">
        <v>6</v>
      </c>
      <c r="F25" s="331" t="s">
        <v>304</v>
      </c>
      <c r="G25" s="333" t="s">
        <v>611</v>
      </c>
    </row>
    <row r="26" spans="1:7" ht="39.5" thickBot="1" x14ac:dyDescent="0.4">
      <c r="A26" s="327">
        <v>23</v>
      </c>
      <c r="B26" s="511"/>
      <c r="C26" s="329" t="s">
        <v>283</v>
      </c>
      <c r="D26" s="331">
        <v>859126</v>
      </c>
      <c r="E26" s="331" t="s">
        <v>6</v>
      </c>
      <c r="F26" s="331" t="s">
        <v>304</v>
      </c>
      <c r="G26" s="333" t="s">
        <v>501</v>
      </c>
    </row>
    <row r="27" spans="1:7" ht="26.5" thickBot="1" x14ac:dyDescent="0.4">
      <c r="A27" s="327">
        <v>24</v>
      </c>
      <c r="B27" s="512"/>
      <c r="C27" s="329" t="s">
        <v>305</v>
      </c>
      <c r="D27" s="331">
        <v>1.9</v>
      </c>
      <c r="E27" s="331" t="s">
        <v>6</v>
      </c>
      <c r="F27" s="331" t="s">
        <v>609</v>
      </c>
      <c r="G27" s="332"/>
    </row>
    <row r="28" spans="1:7" ht="39" customHeight="1" thickBot="1" x14ac:dyDescent="0.4">
      <c r="A28" s="327">
        <v>25</v>
      </c>
      <c r="B28" s="510" t="s">
        <v>284</v>
      </c>
      <c r="C28" s="329" t="s">
        <v>306</v>
      </c>
      <c r="D28" s="331">
        <v>5.2</v>
      </c>
      <c r="E28" s="331" t="s">
        <v>6</v>
      </c>
      <c r="F28" s="331" t="s">
        <v>609</v>
      </c>
      <c r="G28" s="332"/>
    </row>
    <row r="29" spans="1:7" ht="26.5" thickBot="1" x14ac:dyDescent="0.4">
      <c r="A29" s="327">
        <v>26</v>
      </c>
      <c r="B29" s="512"/>
      <c r="C29" s="329" t="s">
        <v>307</v>
      </c>
      <c r="D29" s="331" t="s">
        <v>547</v>
      </c>
      <c r="E29" s="331" t="s">
        <v>6</v>
      </c>
      <c r="F29" s="331" t="s">
        <v>193</v>
      </c>
      <c r="G29" s="333" t="s">
        <v>612</v>
      </c>
    </row>
    <row r="30" spans="1:7" ht="79" customHeight="1" thickBot="1" x14ac:dyDescent="0.4">
      <c r="A30" s="327">
        <v>27</v>
      </c>
      <c r="B30" s="513" t="s">
        <v>308</v>
      </c>
      <c r="C30" s="329" t="s">
        <v>657</v>
      </c>
      <c r="D30" s="331">
        <v>50</v>
      </c>
      <c r="E30" s="331" t="s">
        <v>6</v>
      </c>
      <c r="F30" s="331" t="s">
        <v>613</v>
      </c>
      <c r="G30" s="333">
        <v>2015</v>
      </c>
    </row>
    <row r="31" spans="1:7" ht="23" customHeight="1" thickBot="1" x14ac:dyDescent="0.4">
      <c r="A31" s="327">
        <v>28</v>
      </c>
      <c r="B31" s="513"/>
      <c r="C31" s="329" t="s">
        <v>285</v>
      </c>
      <c r="D31" s="331">
        <v>2720</v>
      </c>
      <c r="E31" s="331" t="s">
        <v>6</v>
      </c>
      <c r="F31" s="331" t="s">
        <v>286</v>
      </c>
      <c r="G31" s="333">
        <v>2015</v>
      </c>
    </row>
    <row r="32" spans="1:7" ht="26.5" thickBot="1" x14ac:dyDescent="0.4">
      <c r="A32" s="327">
        <v>29</v>
      </c>
      <c r="B32" s="513" t="s">
        <v>287</v>
      </c>
      <c r="C32" s="329" t="s">
        <v>309</v>
      </c>
      <c r="D32" s="331">
        <v>2358786</v>
      </c>
      <c r="E32" s="331" t="s">
        <v>6</v>
      </c>
      <c r="F32" s="331" t="s">
        <v>268</v>
      </c>
      <c r="G32" s="333">
        <v>2018</v>
      </c>
    </row>
    <row r="33" spans="1:7" ht="26.5" thickBot="1" x14ac:dyDescent="0.4">
      <c r="A33" s="327">
        <v>30</v>
      </c>
      <c r="B33" s="513"/>
      <c r="C33" s="329" t="s">
        <v>310</v>
      </c>
      <c r="D33" s="331" t="s">
        <v>547</v>
      </c>
      <c r="E33" s="331" t="s">
        <v>63</v>
      </c>
      <c r="F33" s="331" t="s">
        <v>613</v>
      </c>
      <c r="G33" s="332"/>
    </row>
    <row r="34" spans="1:7" ht="26.5" thickBot="1" x14ac:dyDescent="0.4">
      <c r="A34" s="327">
        <v>31</v>
      </c>
      <c r="B34" s="513"/>
      <c r="C34" s="329" t="s">
        <v>311</v>
      </c>
      <c r="D34" s="331">
        <v>157</v>
      </c>
      <c r="E34" s="331" t="s">
        <v>6</v>
      </c>
      <c r="F34" s="331" t="s">
        <v>268</v>
      </c>
      <c r="G34" s="332"/>
    </row>
    <row r="35" spans="1:7" ht="15" thickBot="1" x14ac:dyDescent="0.4">
      <c r="A35" s="327">
        <v>32</v>
      </c>
      <c r="B35" s="513"/>
      <c r="C35" s="329" t="s">
        <v>614</v>
      </c>
      <c r="D35" s="331">
        <v>6853558</v>
      </c>
      <c r="E35" s="331" t="s">
        <v>6</v>
      </c>
      <c r="F35" s="331" t="s">
        <v>52</v>
      </c>
      <c r="G35" s="332"/>
    </row>
    <row r="36" spans="1:7" x14ac:dyDescent="0.35">
      <c r="A36" s="519">
        <v>33</v>
      </c>
      <c r="B36" s="513" t="s">
        <v>288</v>
      </c>
      <c r="C36" s="521" t="s">
        <v>289</v>
      </c>
      <c r="D36" s="331" t="s">
        <v>615</v>
      </c>
      <c r="E36" s="508" t="s">
        <v>6</v>
      </c>
      <c r="F36" s="508" t="s">
        <v>290</v>
      </c>
      <c r="G36" s="514"/>
    </row>
    <row r="37" spans="1:7" ht="15" thickBot="1" x14ac:dyDescent="0.4">
      <c r="A37" s="520"/>
      <c r="B37" s="513"/>
      <c r="C37" s="521"/>
      <c r="D37" s="331" t="s">
        <v>616</v>
      </c>
      <c r="E37" s="508"/>
      <c r="F37" s="508"/>
      <c r="G37" s="514"/>
    </row>
    <row r="38" spans="1:7" ht="26.5" thickBot="1" x14ac:dyDescent="0.4">
      <c r="A38" s="327">
        <v>34</v>
      </c>
      <c r="B38" s="513"/>
      <c r="C38" s="329" t="s">
        <v>291</v>
      </c>
      <c r="D38" s="334">
        <v>0.10539999999999999</v>
      </c>
      <c r="E38" s="331" t="s">
        <v>6</v>
      </c>
      <c r="F38" s="331" t="s">
        <v>290</v>
      </c>
      <c r="G38" s="332"/>
    </row>
    <row r="39" spans="1:7" ht="24.75" customHeight="1" thickBot="1" x14ac:dyDescent="0.4">
      <c r="A39" s="327">
        <v>35</v>
      </c>
      <c r="B39" s="524" t="s">
        <v>292</v>
      </c>
      <c r="C39" s="329" t="s">
        <v>293</v>
      </c>
      <c r="D39" s="268"/>
      <c r="E39" s="331" t="s">
        <v>6</v>
      </c>
      <c r="F39" s="331" t="s">
        <v>65</v>
      </c>
      <c r="G39" s="332"/>
    </row>
    <row r="40" spans="1:7" ht="26.5" thickBot="1" x14ac:dyDescent="0.4">
      <c r="A40" s="327">
        <v>36</v>
      </c>
      <c r="B40" s="525"/>
      <c r="C40" s="329" t="s">
        <v>294</v>
      </c>
      <c r="D40" s="331">
        <v>63.62</v>
      </c>
      <c r="E40" s="331" t="s">
        <v>6</v>
      </c>
      <c r="F40" s="331" t="s">
        <v>65</v>
      </c>
      <c r="G40" s="332"/>
    </row>
    <row r="41" spans="1:7" ht="26.5" thickBot="1" x14ac:dyDescent="0.4">
      <c r="A41" s="327">
        <v>37</v>
      </c>
      <c r="B41" s="525"/>
      <c r="C41" s="329" t="s">
        <v>295</v>
      </c>
      <c r="D41" s="331">
        <v>7.47</v>
      </c>
      <c r="E41" s="331" t="s">
        <v>6</v>
      </c>
      <c r="F41" s="331" t="s">
        <v>65</v>
      </c>
      <c r="G41" s="332"/>
    </row>
    <row r="42" spans="1:7" ht="26.5" thickBot="1" x14ac:dyDescent="0.4">
      <c r="A42" s="327">
        <v>38</v>
      </c>
      <c r="B42" s="525"/>
      <c r="C42" s="329" t="s">
        <v>296</v>
      </c>
      <c r="D42" s="331">
        <v>8.99</v>
      </c>
      <c r="E42" s="331" t="s">
        <v>6</v>
      </c>
      <c r="F42" s="331" t="s">
        <v>600</v>
      </c>
      <c r="G42" s="332"/>
    </row>
    <row r="43" spans="1:7" ht="26.5" thickBot="1" x14ac:dyDescent="0.4">
      <c r="A43" s="327">
        <v>38</v>
      </c>
      <c r="B43" s="525"/>
      <c r="C43" s="329" t="s">
        <v>296</v>
      </c>
      <c r="D43" s="331">
        <v>8.99</v>
      </c>
      <c r="E43" s="331" t="s">
        <v>6</v>
      </c>
      <c r="F43" s="331" t="s">
        <v>600</v>
      </c>
      <c r="G43" s="333"/>
    </row>
    <row r="44" spans="1:7" ht="14.5" customHeight="1" x14ac:dyDescent="0.35">
      <c r="A44" s="519">
        <v>39</v>
      </c>
      <c r="B44" s="525"/>
      <c r="C44" s="508" t="s">
        <v>297</v>
      </c>
      <c r="D44" s="331" t="s">
        <v>658</v>
      </c>
      <c r="E44" s="508" t="s">
        <v>66</v>
      </c>
      <c r="F44" s="508" t="s">
        <v>65</v>
      </c>
      <c r="G44" s="523" t="s">
        <v>501</v>
      </c>
    </row>
    <row r="45" spans="1:7" x14ac:dyDescent="0.35">
      <c r="A45" s="522"/>
      <c r="B45" s="525"/>
      <c r="C45" s="508"/>
      <c r="D45" s="331" t="s">
        <v>659</v>
      </c>
      <c r="E45" s="508"/>
      <c r="F45" s="508"/>
      <c r="G45" s="523"/>
    </row>
    <row r="46" spans="1:7" x14ac:dyDescent="0.35">
      <c r="A46" s="522"/>
      <c r="B46" s="525"/>
      <c r="C46" s="508"/>
      <c r="D46" s="331" t="s">
        <v>660</v>
      </c>
      <c r="E46" s="508"/>
      <c r="F46" s="508"/>
      <c r="G46" s="523"/>
    </row>
    <row r="47" spans="1:7" ht="25" customHeight="1" thickBot="1" x14ac:dyDescent="0.4">
      <c r="A47" s="520"/>
      <c r="B47" s="526"/>
      <c r="C47" s="508"/>
      <c r="D47" s="331" t="s">
        <v>661</v>
      </c>
      <c r="E47" s="508"/>
      <c r="F47" s="508"/>
      <c r="G47" s="523"/>
    </row>
    <row r="48" spans="1:7" ht="78.5" thickBot="1" x14ac:dyDescent="0.4">
      <c r="A48" s="327">
        <v>40</v>
      </c>
      <c r="B48" s="328" t="s">
        <v>298</v>
      </c>
      <c r="C48" s="508" t="s">
        <v>32</v>
      </c>
      <c r="D48" s="508"/>
      <c r="E48" s="508"/>
      <c r="F48" s="508"/>
      <c r="G48" s="509"/>
    </row>
    <row r="49" spans="1:7" ht="61" customHeight="1" thickBot="1" x14ac:dyDescent="0.4">
      <c r="A49" s="327">
        <v>41</v>
      </c>
      <c r="B49" s="337" t="s">
        <v>299</v>
      </c>
      <c r="C49" s="338" t="s">
        <v>617</v>
      </c>
      <c r="D49" s="339">
        <v>182222196</v>
      </c>
      <c r="E49" s="338" t="s">
        <v>6</v>
      </c>
      <c r="F49" s="339" t="s">
        <v>52</v>
      </c>
      <c r="G49" s="340"/>
    </row>
  </sheetData>
  <mergeCells count="23">
    <mergeCell ref="A44:A47"/>
    <mergeCell ref="C44:C47"/>
    <mergeCell ref="E44:E47"/>
    <mergeCell ref="F44:F47"/>
    <mergeCell ref="G44:G47"/>
    <mergeCell ref="B39:B47"/>
    <mergeCell ref="A36:A37"/>
    <mergeCell ref="B36:B38"/>
    <mergeCell ref="C36:C37"/>
    <mergeCell ref="E36:E37"/>
    <mergeCell ref="F36:F37"/>
    <mergeCell ref="B5:B8"/>
    <mergeCell ref="B9:B17"/>
    <mergeCell ref="B18:B21"/>
    <mergeCell ref="G20:G21"/>
    <mergeCell ref="A1:G1"/>
    <mergeCell ref="A3:G3"/>
    <mergeCell ref="C48:G48"/>
    <mergeCell ref="B22:B27"/>
    <mergeCell ref="B28:B29"/>
    <mergeCell ref="B30:B31"/>
    <mergeCell ref="B32:B35"/>
    <mergeCell ref="G36:G37"/>
  </mergeCells>
  <pageMargins left="0.7" right="0.7" top="0.75" bottom="0.75" header="0.3" footer="0.3"/>
  <pageSetup scale="56" fitToHeight="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6"/>
  <sheetViews>
    <sheetView topLeftCell="A22" workbookViewId="0">
      <selection activeCell="A22" sqref="A1:XFD1048576"/>
    </sheetView>
  </sheetViews>
  <sheetFormatPr defaultColWidth="8.6328125" defaultRowHeight="13" x14ac:dyDescent="0.3"/>
  <cols>
    <col min="1" max="1" width="8.6328125" style="14"/>
    <col min="2" max="3" width="24.6328125" style="14" customWidth="1"/>
    <col min="4" max="4" width="22" style="382" customWidth="1"/>
    <col min="5" max="5" width="20.54296875" style="14" customWidth="1"/>
    <col min="6" max="6" width="10.08984375" style="14" customWidth="1"/>
    <col min="7" max="7" width="11.453125" style="14" customWidth="1"/>
    <col min="8" max="8" width="14.36328125" style="397" customWidth="1"/>
    <col min="9" max="16384" width="8.6328125" style="14"/>
  </cols>
  <sheetData>
    <row r="2" spans="1:9" ht="13.5" thickBot="1" x14ac:dyDescent="0.35"/>
    <row r="3" spans="1:9" ht="26.5" thickBot="1" x14ac:dyDescent="0.35">
      <c r="A3" s="51" t="s">
        <v>0</v>
      </c>
      <c r="B3" s="52" t="s">
        <v>1</v>
      </c>
      <c r="C3" s="52" t="s">
        <v>2</v>
      </c>
      <c r="D3" s="383" t="s">
        <v>719</v>
      </c>
      <c r="E3" s="52" t="s">
        <v>720</v>
      </c>
      <c r="F3" s="52" t="s">
        <v>17</v>
      </c>
      <c r="G3" s="53" t="s">
        <v>4</v>
      </c>
      <c r="H3" s="398" t="s">
        <v>5</v>
      </c>
    </row>
    <row r="4" spans="1:9" ht="13.5" thickBot="1" x14ac:dyDescent="0.35">
      <c r="A4" s="486" t="s">
        <v>312</v>
      </c>
      <c r="B4" s="487"/>
      <c r="C4" s="487"/>
      <c r="D4" s="487"/>
      <c r="E4" s="487"/>
      <c r="F4" s="487"/>
      <c r="G4" s="487"/>
      <c r="H4" s="528"/>
    </row>
    <row r="5" spans="1:9" ht="39" x14ac:dyDescent="0.3">
      <c r="A5" s="31">
        <v>1</v>
      </c>
      <c r="B5" s="483" t="s">
        <v>313</v>
      </c>
      <c r="C5" s="16" t="s">
        <v>314</v>
      </c>
      <c r="D5" s="385"/>
      <c r="E5" s="113"/>
      <c r="F5" s="16" t="s">
        <v>6</v>
      </c>
      <c r="G5" s="16" t="s">
        <v>52</v>
      </c>
      <c r="H5" s="10" t="s">
        <v>52</v>
      </c>
    </row>
    <row r="6" spans="1:9" ht="52" x14ac:dyDescent="0.3">
      <c r="A6" s="181"/>
      <c r="B6" s="496"/>
      <c r="C6" s="386"/>
      <c r="D6" s="390" t="s">
        <v>819</v>
      </c>
      <c r="E6" s="393">
        <v>11</v>
      </c>
      <c r="F6" s="386"/>
      <c r="G6" s="386"/>
      <c r="H6" s="10" t="s">
        <v>52</v>
      </c>
    </row>
    <row r="7" spans="1:9" ht="39" x14ac:dyDescent="0.3">
      <c r="A7" s="33">
        <v>2</v>
      </c>
      <c r="B7" s="491"/>
      <c r="C7" s="10" t="s">
        <v>315</v>
      </c>
      <c r="D7" s="317" t="s">
        <v>820</v>
      </c>
      <c r="E7" s="110">
        <v>2320149</v>
      </c>
      <c r="F7" s="10" t="s">
        <v>6</v>
      </c>
      <c r="G7" s="10" t="s">
        <v>316</v>
      </c>
      <c r="H7" s="10" t="s">
        <v>721</v>
      </c>
    </row>
    <row r="8" spans="1:9" ht="104.5" thickBot="1" x14ac:dyDescent="0.35">
      <c r="A8" s="35">
        <v>3</v>
      </c>
      <c r="B8" s="484"/>
      <c r="C8" s="15" t="s">
        <v>722</v>
      </c>
      <c r="D8" s="388"/>
      <c r="E8" s="99" t="s">
        <v>723</v>
      </c>
      <c r="F8" s="15" t="s">
        <v>6</v>
      </c>
      <c r="G8" s="15" t="s">
        <v>262</v>
      </c>
      <c r="H8" s="10" t="s">
        <v>724</v>
      </c>
    </row>
    <row r="9" spans="1:9" ht="65" x14ac:dyDescent="0.3">
      <c r="A9" s="31">
        <v>4</v>
      </c>
      <c r="B9" s="483" t="s">
        <v>317</v>
      </c>
      <c r="C9" s="16" t="s">
        <v>333</v>
      </c>
      <c r="D9" s="385"/>
      <c r="E9" s="394" t="s">
        <v>725</v>
      </c>
      <c r="F9" s="16" t="s">
        <v>6</v>
      </c>
      <c r="G9" s="16" t="s">
        <v>318</v>
      </c>
      <c r="H9" s="10" t="s">
        <v>726</v>
      </c>
    </row>
    <row r="10" spans="1:9" ht="39.5" thickBot="1" x14ac:dyDescent="0.35">
      <c r="A10" s="35">
        <v>5</v>
      </c>
      <c r="B10" s="484"/>
      <c r="C10" s="15" t="s">
        <v>319</v>
      </c>
      <c r="D10" s="388"/>
      <c r="E10" s="99">
        <v>12.8</v>
      </c>
      <c r="F10" s="15" t="s">
        <v>6</v>
      </c>
      <c r="G10" s="15" t="s">
        <v>193</v>
      </c>
      <c r="H10" s="10" t="s">
        <v>724</v>
      </c>
      <c r="I10" s="14" t="s">
        <v>727</v>
      </c>
    </row>
    <row r="11" spans="1:9" ht="26.5" thickBot="1" x14ac:dyDescent="0.35">
      <c r="A11" s="182"/>
      <c r="B11" s="183"/>
      <c r="C11" s="97"/>
      <c r="D11" s="320" t="s">
        <v>821</v>
      </c>
      <c r="E11" s="315"/>
      <c r="F11" s="97"/>
      <c r="G11" s="97"/>
      <c r="H11" s="10" t="s">
        <v>724</v>
      </c>
    </row>
    <row r="12" spans="1:9" ht="26" x14ac:dyDescent="0.3">
      <c r="A12" s="31">
        <v>6</v>
      </c>
      <c r="B12" s="483" t="s">
        <v>320</v>
      </c>
      <c r="C12" s="16" t="s">
        <v>321</v>
      </c>
      <c r="D12" s="319"/>
      <c r="E12" s="113"/>
      <c r="F12" s="16" t="s">
        <v>6</v>
      </c>
      <c r="G12" s="16" t="s">
        <v>262</v>
      </c>
      <c r="H12" s="10" t="s">
        <v>724</v>
      </c>
    </row>
    <row r="13" spans="1:9" ht="52.5" thickBot="1" x14ac:dyDescent="0.35">
      <c r="A13" s="35">
        <v>7</v>
      </c>
      <c r="B13" s="484"/>
      <c r="C13" s="15" t="s">
        <v>334</v>
      </c>
      <c r="D13" s="391" t="s">
        <v>728</v>
      </c>
      <c r="E13" s="99">
        <v>55.51</v>
      </c>
      <c r="F13" s="15" t="s">
        <v>6</v>
      </c>
      <c r="G13" s="15" t="s">
        <v>271</v>
      </c>
      <c r="H13" s="10" t="s">
        <v>729</v>
      </c>
    </row>
    <row r="14" spans="1:9" ht="39" x14ac:dyDescent="0.3">
      <c r="A14" s="31">
        <v>8</v>
      </c>
      <c r="B14" s="483" t="s">
        <v>335</v>
      </c>
      <c r="C14" s="16" t="s">
        <v>322</v>
      </c>
      <c r="D14" s="319"/>
      <c r="E14" s="113"/>
      <c r="F14" s="16" t="s">
        <v>6</v>
      </c>
      <c r="G14" s="16" t="s">
        <v>318</v>
      </c>
      <c r="H14" s="10" t="s">
        <v>730</v>
      </c>
    </row>
    <row r="15" spans="1:9" ht="26.5" thickBot="1" x14ac:dyDescent="0.35">
      <c r="A15" s="35">
        <v>9</v>
      </c>
      <c r="B15" s="484"/>
      <c r="C15" s="15" t="s">
        <v>323</v>
      </c>
      <c r="D15" s="391" t="s">
        <v>822</v>
      </c>
      <c r="E15" s="342"/>
      <c r="F15" s="15" t="s">
        <v>6</v>
      </c>
      <c r="G15" s="15" t="s">
        <v>256</v>
      </c>
      <c r="H15" s="10" t="s">
        <v>731</v>
      </c>
    </row>
    <row r="16" spans="1:9" ht="39" x14ac:dyDescent="0.3">
      <c r="A16" s="31">
        <v>10</v>
      </c>
      <c r="B16" s="483" t="s">
        <v>337</v>
      </c>
      <c r="C16" s="16" t="s">
        <v>336</v>
      </c>
      <c r="D16" s="385"/>
      <c r="E16" s="113"/>
      <c r="F16" s="16" t="s">
        <v>6</v>
      </c>
      <c r="G16" s="16" t="s">
        <v>73</v>
      </c>
      <c r="H16" s="10" t="s">
        <v>73</v>
      </c>
    </row>
    <row r="17" spans="1:8" ht="39" x14ac:dyDescent="0.3">
      <c r="A17" s="181">
        <v>11</v>
      </c>
      <c r="B17" s="491"/>
      <c r="C17" s="10" t="s">
        <v>324</v>
      </c>
      <c r="D17" s="387"/>
      <c r="E17" s="110"/>
      <c r="F17" s="10" t="s">
        <v>6</v>
      </c>
      <c r="G17" s="10" t="s">
        <v>338</v>
      </c>
      <c r="H17" s="10" t="s">
        <v>732</v>
      </c>
    </row>
    <row r="18" spans="1:8" ht="39.5" thickBot="1" x14ac:dyDescent="0.35">
      <c r="A18" s="32">
        <v>12</v>
      </c>
      <c r="B18" s="484"/>
      <c r="C18" s="15" t="s">
        <v>325</v>
      </c>
      <c r="D18" s="388"/>
      <c r="E18" s="99">
        <v>660</v>
      </c>
      <c r="F18" s="15" t="s">
        <v>6</v>
      </c>
      <c r="G18" s="15" t="s">
        <v>273</v>
      </c>
      <c r="H18" s="10" t="s">
        <v>733</v>
      </c>
    </row>
    <row r="19" spans="1:8" ht="130.5" thickBot="1" x14ac:dyDescent="0.35">
      <c r="A19" s="34">
        <v>13</v>
      </c>
      <c r="B19" s="180" t="s">
        <v>339</v>
      </c>
      <c r="C19" s="180" t="s">
        <v>326</v>
      </c>
      <c r="D19" s="389"/>
      <c r="E19" s="316"/>
      <c r="F19" s="180" t="s">
        <v>6</v>
      </c>
      <c r="G19" s="180" t="s">
        <v>73</v>
      </c>
      <c r="H19" s="10" t="s">
        <v>73</v>
      </c>
    </row>
    <row r="20" spans="1:8" ht="39" x14ac:dyDescent="0.3">
      <c r="A20" s="31">
        <v>14</v>
      </c>
      <c r="B20" s="483" t="s">
        <v>340</v>
      </c>
      <c r="C20" s="16" t="s">
        <v>327</v>
      </c>
      <c r="D20" s="385"/>
      <c r="E20" s="113"/>
      <c r="F20" s="16" t="s">
        <v>6</v>
      </c>
      <c r="G20" s="16" t="s">
        <v>262</v>
      </c>
      <c r="H20" s="10" t="s">
        <v>734</v>
      </c>
    </row>
    <row r="21" spans="1:8" ht="65" x14ac:dyDescent="0.3">
      <c r="A21" s="181">
        <v>15</v>
      </c>
      <c r="B21" s="491"/>
      <c r="C21" s="10" t="s">
        <v>328</v>
      </c>
      <c r="D21" s="387"/>
      <c r="E21" s="110"/>
      <c r="F21" s="10" t="s">
        <v>6</v>
      </c>
      <c r="G21" s="10" t="s">
        <v>262</v>
      </c>
      <c r="H21" s="10" t="s">
        <v>735</v>
      </c>
    </row>
    <row r="22" spans="1:8" ht="39.5" thickBot="1" x14ac:dyDescent="0.35">
      <c r="A22" s="32">
        <v>16</v>
      </c>
      <c r="B22" s="484"/>
      <c r="C22" s="15" t="s">
        <v>329</v>
      </c>
      <c r="D22" s="388"/>
      <c r="E22" s="99"/>
      <c r="F22" s="15" t="s">
        <v>6</v>
      </c>
      <c r="G22" s="15" t="s">
        <v>262</v>
      </c>
      <c r="H22" s="10" t="s">
        <v>736</v>
      </c>
    </row>
    <row r="23" spans="1:8" ht="52" x14ac:dyDescent="0.3">
      <c r="A23" s="31">
        <v>17</v>
      </c>
      <c r="B23" s="483" t="s">
        <v>330</v>
      </c>
      <c r="C23" s="16" t="s">
        <v>512</v>
      </c>
      <c r="D23" s="385"/>
      <c r="E23" s="256" t="s">
        <v>737</v>
      </c>
      <c r="F23" s="16" t="s">
        <v>6</v>
      </c>
      <c r="G23" s="16" t="s">
        <v>331</v>
      </c>
      <c r="H23" s="10" t="s">
        <v>736</v>
      </c>
    </row>
    <row r="24" spans="1:8" ht="39" x14ac:dyDescent="0.3">
      <c r="A24" s="182"/>
      <c r="B24" s="506"/>
      <c r="C24" s="97"/>
      <c r="D24" s="317" t="s">
        <v>823</v>
      </c>
      <c r="E24" s="395">
        <v>27498</v>
      </c>
      <c r="F24" s="97" t="s">
        <v>738</v>
      </c>
      <c r="G24" s="97"/>
      <c r="H24" s="94" t="s">
        <v>736</v>
      </c>
    </row>
    <row r="25" spans="1:8" ht="26" x14ac:dyDescent="0.3">
      <c r="A25" s="116">
        <v>18</v>
      </c>
      <c r="B25" s="527"/>
      <c r="C25" s="94" t="s">
        <v>332</v>
      </c>
      <c r="D25" s="392"/>
      <c r="E25" s="396">
        <v>336</v>
      </c>
      <c r="F25" s="384"/>
      <c r="G25" s="384"/>
      <c r="H25" s="399" t="s">
        <v>739</v>
      </c>
    </row>
    <row r="26" spans="1:8" ht="39" x14ac:dyDescent="0.3">
      <c r="A26" s="384"/>
      <c r="B26" s="384"/>
      <c r="C26" s="384"/>
      <c r="D26" s="317" t="s">
        <v>824</v>
      </c>
      <c r="E26" s="254" t="s">
        <v>740</v>
      </c>
      <c r="F26" s="10" t="s">
        <v>6</v>
      </c>
      <c r="G26" s="10" t="s">
        <v>331</v>
      </c>
      <c r="H26" s="10" t="s">
        <v>736</v>
      </c>
    </row>
  </sheetData>
  <mergeCells count="8">
    <mergeCell ref="B23:B25"/>
    <mergeCell ref="B12:B13"/>
    <mergeCell ref="A4:H4"/>
    <mergeCell ref="B5:B8"/>
    <mergeCell ref="B9:B10"/>
    <mergeCell ref="B14:B15"/>
    <mergeCell ref="B16:B18"/>
    <mergeCell ref="B20:B22"/>
  </mergeCells>
  <printOptions horizontalCentered="1" verticalCentered="1"/>
  <pageMargins left="0.5" right="0.5" top="0.75" bottom="0.75" header="0.3" footer="0.3"/>
  <pageSetup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Goal_1</vt:lpstr>
      <vt:lpstr>Goal_2</vt:lpstr>
      <vt:lpstr>Goal_3</vt:lpstr>
      <vt:lpstr>Goal_4</vt:lpstr>
      <vt:lpstr>Goal_5</vt:lpstr>
      <vt:lpstr>Goal_6</vt:lpstr>
      <vt:lpstr>Goal_7</vt:lpstr>
      <vt:lpstr>Goal_8</vt:lpstr>
      <vt:lpstr>Goal_9</vt:lpstr>
      <vt:lpstr>Goal_10</vt:lpstr>
      <vt:lpstr>Goal_11</vt:lpstr>
      <vt:lpstr>Goal_12</vt:lpstr>
      <vt:lpstr>Goal_13</vt:lpstr>
      <vt:lpstr>Goal_15</vt:lpstr>
      <vt:lpstr>Goal_16</vt:lpstr>
      <vt:lpstr>Goal_1!Print_Area</vt:lpstr>
      <vt:lpstr>Goal_10!Print_Area</vt:lpstr>
      <vt:lpstr>Goal_16!Print_Area</vt:lpstr>
      <vt:lpstr>Goal_3!Print_Area</vt:lpstr>
      <vt:lpstr>Goal_4!Print_Area</vt:lpstr>
      <vt:lpstr>Goal_1!Print_Titles</vt:lpstr>
      <vt:lpstr>Goal_10!Print_Titles</vt:lpstr>
      <vt:lpstr>Goal_16!Print_Titles</vt:lpstr>
      <vt:lpstr>Goal_3!Print_Titles</vt:lpstr>
      <vt:lpstr>Goal_5!Print_Titles</vt:lpstr>
      <vt:lpstr>Goal_8!Print_Titles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2019-08-20T10:22:35Z</cp:lastPrinted>
  <dcterms:created xsi:type="dcterms:W3CDTF">2019-03-20T06:16:32Z</dcterms:created>
  <dcterms:modified xsi:type="dcterms:W3CDTF">2019-08-27T11:34:16Z</dcterms:modified>
</cp:coreProperties>
</file>